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er midlertidigt 300115\Træningsprogrammer\"/>
    </mc:Choice>
  </mc:AlternateContent>
  <xr:revisionPtr revIDLastSave="0" documentId="8_{7946D1A0-BBEC-49E5-ABC0-CF0F743BC0F3}" xr6:coauthVersionLast="46" xr6:coauthVersionMax="46" xr10:uidLastSave="{00000000-0000-0000-0000-000000000000}"/>
  <bookViews>
    <workbookView xWindow="-108" yWindow="-108" windowWidth="23256" windowHeight="12576" xr2:uid="{6C99AD6F-FD59-4A9F-9982-7ABB128F1E8B}"/>
  </bookViews>
  <sheets>
    <sheet name="Uge 1" sheetId="1" r:id="rId1"/>
    <sheet name="Uge 2" sheetId="2" r:id="rId2"/>
    <sheet name="Uge 3" sheetId="3" r:id="rId3"/>
    <sheet name="Uge 4" sheetId="4" r:id="rId4"/>
    <sheet name="Uge 5" sheetId="5" r:id="rId5"/>
    <sheet name="Uge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6" l="1"/>
  <c r="H55" i="6"/>
  <c r="H54" i="6"/>
  <c r="H53" i="6"/>
  <c r="H52" i="6"/>
  <c r="H51" i="6"/>
  <c r="H50" i="6"/>
  <c r="H49" i="6"/>
  <c r="H44" i="6"/>
  <c r="H42" i="6"/>
  <c r="H41" i="6"/>
  <c r="H40" i="6"/>
  <c r="H39" i="6"/>
  <c r="H38" i="6"/>
  <c r="H37" i="6"/>
  <c r="H36" i="6"/>
  <c r="H28" i="6"/>
  <c r="H27" i="6"/>
  <c r="H26" i="6"/>
  <c r="H25" i="6"/>
  <c r="H24" i="6"/>
  <c r="H17" i="6"/>
  <c r="H16" i="6"/>
  <c r="H15" i="6"/>
  <c r="H14" i="6"/>
  <c r="H13" i="6"/>
  <c r="H12" i="6"/>
  <c r="H11" i="6"/>
  <c r="H51" i="5"/>
  <c r="H50" i="5"/>
  <c r="H49" i="5"/>
  <c r="H48" i="5"/>
  <c r="H54" i="5"/>
  <c r="H53" i="5"/>
  <c r="H52" i="5"/>
  <c r="H43" i="5"/>
  <c r="H42" i="5"/>
  <c r="H41" i="5"/>
  <c r="H40" i="5"/>
  <c r="H39" i="5"/>
  <c r="H38" i="5"/>
  <c r="H37" i="5"/>
  <c r="H36" i="5"/>
  <c r="H28" i="5"/>
  <c r="H27" i="5"/>
  <c r="H26" i="5"/>
  <c r="H25" i="5"/>
  <c r="H24" i="5"/>
  <c r="H17" i="5"/>
  <c r="H16" i="5"/>
  <c r="H15" i="5"/>
  <c r="H14" i="5"/>
  <c r="H13" i="5"/>
  <c r="H12" i="5"/>
  <c r="H11" i="5"/>
  <c r="H28" i="4"/>
  <c r="H43" i="4"/>
  <c r="H42" i="4"/>
  <c r="H41" i="4"/>
  <c r="H40" i="4"/>
  <c r="H39" i="4"/>
  <c r="H38" i="4"/>
  <c r="H37" i="4"/>
  <c r="H36" i="4"/>
  <c r="H27" i="4"/>
  <c r="H26" i="4"/>
  <c r="H25" i="4"/>
  <c r="H24" i="4"/>
  <c r="H17" i="4"/>
  <c r="H16" i="4"/>
  <c r="H15" i="4"/>
  <c r="H14" i="4"/>
  <c r="H13" i="4"/>
  <c r="H12" i="4"/>
  <c r="H11" i="4"/>
  <c r="H39" i="3"/>
  <c r="H38" i="3"/>
  <c r="H14" i="3"/>
  <c r="H42" i="3"/>
  <c r="H41" i="3"/>
  <c r="H40" i="3"/>
  <c r="H37" i="3"/>
  <c r="H36" i="3"/>
  <c r="H35" i="3"/>
  <c r="H27" i="3"/>
  <c r="H26" i="3"/>
  <c r="H25" i="3"/>
  <c r="H24" i="3"/>
  <c r="H17" i="3"/>
  <c r="H16" i="3"/>
  <c r="H15" i="3"/>
  <c r="H13" i="3"/>
  <c r="H12" i="3"/>
  <c r="H11" i="3"/>
  <c r="H26" i="2"/>
  <c r="H39" i="2"/>
  <c r="H38" i="2"/>
  <c r="H37" i="2"/>
  <c r="H36" i="2"/>
  <c r="H35" i="2"/>
  <c r="H34" i="2"/>
  <c r="H25" i="2"/>
  <c r="H24" i="2"/>
  <c r="H23" i="2"/>
  <c r="H16" i="2"/>
  <c r="H15" i="2"/>
  <c r="H14" i="2"/>
  <c r="H13" i="2"/>
  <c r="H12" i="2"/>
  <c r="H11" i="2"/>
  <c r="H33" i="1"/>
  <c r="H34" i="1"/>
  <c r="H35" i="1"/>
  <c r="H25" i="1"/>
  <c r="H24" i="1"/>
  <c r="H23" i="1"/>
  <c r="H38" i="1"/>
  <c r="H37" i="1"/>
  <c r="H36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<sst xmlns="http://schemas.openxmlformats.org/spreadsheetml/2006/main" count="500" uniqueCount="46">
  <si>
    <t>Klassisk</t>
  </si>
  <si>
    <t>For Dansk Styrkeløft Forbund</t>
  </si>
  <si>
    <t>Dag 1</t>
  </si>
  <si>
    <t>REPS</t>
  </si>
  <si>
    <t>% 1RM</t>
  </si>
  <si>
    <t>RIR</t>
  </si>
  <si>
    <t>3-5 RIR</t>
  </si>
  <si>
    <t>Dag 2</t>
  </si>
  <si>
    <t>Squat</t>
  </si>
  <si>
    <t>Lårcurl - unilateral</t>
  </si>
  <si>
    <t xml:space="preserve"> 10-15</t>
  </si>
  <si>
    <t>Dag 3</t>
  </si>
  <si>
    <t>Triceps - valgfri øvelse</t>
  </si>
  <si>
    <t>Biceps - valgfri øvelse</t>
  </si>
  <si>
    <t>Post lockdown-program - uge 1</t>
  </si>
  <si>
    <t xml:space="preserve"> 8-12</t>
  </si>
  <si>
    <t>4-6 RIR</t>
  </si>
  <si>
    <t xml:space="preserve"> 7-11</t>
  </si>
  <si>
    <t xml:space="preserve"> 10-20</t>
  </si>
  <si>
    <t>Post lockdown-program - uge 2</t>
  </si>
  <si>
    <t>Post lockdown-program - uge 3</t>
  </si>
  <si>
    <t>2-4 RIR</t>
  </si>
  <si>
    <t>Post lockdown-program - uge 4</t>
  </si>
  <si>
    <t>Post lockdown-program - uge 5</t>
  </si>
  <si>
    <t>Dag 4</t>
  </si>
  <si>
    <t>Post lockdown-program - uge 6</t>
  </si>
  <si>
    <t>ATLET:</t>
  </si>
  <si>
    <t>&lt;&gt;</t>
  </si>
  <si>
    <t>E1RM SQUAT</t>
  </si>
  <si>
    <t>E1RM BÆNKPRES</t>
  </si>
  <si>
    <t>E1RM DØDLØFT</t>
  </si>
  <si>
    <t>Udviklet af Bjarte Vik Larsen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</si>
  <si>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</si>
  <si>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</si>
  <si>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</si>
  <si>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</si>
  <si>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</si>
  <si>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</si>
  <si>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>Bænkpres med pause</t>
  </si>
  <si>
    <t>Træk til mave - valgfri øvelse uden stres på korsryggen</t>
  </si>
  <si>
    <t>Dødløft - konventionel eller sumo</t>
  </si>
  <si>
    <t>Push-ups med vægt eller mod elastik</t>
  </si>
  <si>
    <t>Face pull</t>
  </si>
  <si>
    <t>Pull-ups/chins/pulldown</t>
  </si>
  <si>
    <t>Bænkpres med pause på 3-6 cm klods - medium greb</t>
  </si>
  <si>
    <t>SÆT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</si>
</sst>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7" fillId="5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18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A856BB2-7019-4630-8F5E-962E6F253433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22</xdr:row>
      <xdr:rowOff>0</xdr:rowOff>
    </xdr:from>
    <xdr:to>
      <xdr:col>16</xdr:col>
      <xdr:colOff>733425</xdr:colOff>
      <xdr:row>28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07EA3F8-2666-402D-B5CB-D90A63236EC5}"/>
            </a:ext>
          </a:extLst>
        </xdr:cNvPr>
        <xdr:cNvSpPr txBox="1"/>
      </xdr:nvSpPr>
      <xdr:spPr>
        <a:xfrm>
          <a:off x="11719560" y="4792980"/>
          <a:ext cx="2280285" cy="1623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32</xdr:row>
      <xdr:rowOff>19050</xdr:rowOff>
    </xdr:from>
    <xdr:to>
      <xdr:col>16</xdr:col>
      <xdr:colOff>733425</xdr:colOff>
      <xdr:row>40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6C31E77-3EC6-46B6-B289-3B0613B5D854}"/>
            </a:ext>
          </a:extLst>
        </xdr:cNvPr>
        <xdr:cNvSpPr txBox="1"/>
      </xdr:nvSpPr>
      <xdr:spPr>
        <a:xfrm>
          <a:off x="11710035" y="705231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3778160-3A27-4EA6-A9F8-9287E5B13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18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387EE03-BC3D-40B6-80AC-30E077BCA13F}"/>
            </a:ext>
          </a:extLst>
        </xdr:cNvPr>
        <xdr:cNvSpPr txBox="1"/>
      </xdr:nvSpPr>
      <xdr:spPr>
        <a:xfrm>
          <a:off x="11700511" y="1809750"/>
          <a:ext cx="235839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22</xdr:row>
      <xdr:rowOff>0</xdr:rowOff>
    </xdr:from>
    <xdr:to>
      <xdr:col>16</xdr:col>
      <xdr:colOff>733425</xdr:colOff>
      <xdr:row>29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7F0A830-61C4-4341-AA02-45C1A795972E}"/>
            </a:ext>
          </a:extLst>
        </xdr:cNvPr>
        <xdr:cNvSpPr txBox="1"/>
      </xdr:nvSpPr>
      <xdr:spPr>
        <a:xfrm>
          <a:off x="11719560" y="4046220"/>
          <a:ext cx="2280285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33</xdr:row>
      <xdr:rowOff>19050</xdr:rowOff>
    </xdr:from>
    <xdr:to>
      <xdr:col>16</xdr:col>
      <xdr:colOff>733425</xdr:colOff>
      <xdr:row>41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62D38B31-37E1-4BA4-A2ED-CFBC96E840DD}"/>
            </a:ext>
          </a:extLst>
        </xdr:cNvPr>
        <xdr:cNvSpPr txBox="1"/>
      </xdr:nvSpPr>
      <xdr:spPr>
        <a:xfrm>
          <a:off x="11710035" y="595503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CFC78BD-99CE-4B92-B7D3-640E7929E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A854DB5-58BE-4880-B6B2-F06E22A344F3}"/>
            </a:ext>
          </a:extLst>
        </xdr:cNvPr>
        <xdr:cNvSpPr txBox="1"/>
      </xdr:nvSpPr>
      <xdr:spPr>
        <a:xfrm>
          <a:off x="11700511" y="1809750"/>
          <a:ext cx="235839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780F6E8-C704-4E6E-B259-F5135D2EC972}"/>
            </a:ext>
          </a:extLst>
        </xdr:cNvPr>
        <xdr:cNvSpPr txBox="1"/>
      </xdr:nvSpPr>
      <xdr:spPr>
        <a:xfrm>
          <a:off x="11719560" y="404622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19050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DA6EA31-EF61-4320-B83B-174B97915BC5}"/>
            </a:ext>
          </a:extLst>
        </xdr:cNvPr>
        <xdr:cNvSpPr txBox="1"/>
      </xdr:nvSpPr>
      <xdr:spPr>
        <a:xfrm>
          <a:off x="11710035" y="613791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9DA8BA5-6D5B-408F-8CBC-60017A1EC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00A83DD-21C6-4996-8CFE-AED6B6AA7E3E}"/>
            </a:ext>
          </a:extLst>
        </xdr:cNvPr>
        <xdr:cNvSpPr txBox="1"/>
      </xdr:nvSpPr>
      <xdr:spPr>
        <a:xfrm>
          <a:off x="11700511" y="1809750"/>
          <a:ext cx="235839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4794C33-70E7-4148-AC57-664EB20ACCDF}"/>
            </a:ext>
          </a:extLst>
        </xdr:cNvPr>
        <xdr:cNvSpPr txBox="1"/>
      </xdr:nvSpPr>
      <xdr:spPr>
        <a:xfrm>
          <a:off x="11719560" y="422910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35</xdr:row>
      <xdr:rowOff>19050</xdr:rowOff>
    </xdr:from>
    <xdr:to>
      <xdr:col>16</xdr:col>
      <xdr:colOff>733425</xdr:colOff>
      <xdr:row>45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AD31483-E193-432D-8436-404A60CE664D}"/>
            </a:ext>
          </a:extLst>
        </xdr:cNvPr>
        <xdr:cNvSpPr txBox="1"/>
      </xdr:nvSpPr>
      <xdr:spPr>
        <a:xfrm>
          <a:off x="11710035" y="6320790"/>
          <a:ext cx="228981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8DFC4E7-FF79-4F12-9E1F-938F77E6E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9E1FF45-7D79-4F09-B313-F24C906562F2}"/>
            </a:ext>
          </a:extLst>
        </xdr:cNvPr>
        <xdr:cNvSpPr txBox="1"/>
      </xdr:nvSpPr>
      <xdr:spPr>
        <a:xfrm>
          <a:off x="11700511" y="1809750"/>
          <a:ext cx="235839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58AA27E-3F16-4BBD-8465-0F8C2C6B61A4}"/>
            </a:ext>
          </a:extLst>
        </xdr:cNvPr>
        <xdr:cNvSpPr txBox="1"/>
      </xdr:nvSpPr>
      <xdr:spPr>
        <a:xfrm>
          <a:off x="11719560" y="422910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35</xdr:row>
      <xdr:rowOff>19050</xdr:rowOff>
    </xdr:from>
    <xdr:to>
      <xdr:col>16</xdr:col>
      <xdr:colOff>733425</xdr:colOff>
      <xdr:row>43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56E71BB-4B06-4C37-A798-36113C19EC72}"/>
            </a:ext>
          </a:extLst>
        </xdr:cNvPr>
        <xdr:cNvSpPr txBox="1"/>
      </xdr:nvSpPr>
      <xdr:spPr>
        <a:xfrm>
          <a:off x="11710035" y="6503670"/>
          <a:ext cx="228981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19050</xdr:rowOff>
    </xdr:from>
    <xdr:to>
      <xdr:col>16</xdr:col>
      <xdr:colOff>733425</xdr:colOff>
      <xdr:row>56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A3885C4-EE72-406C-9FD1-7EBD3F198F72}"/>
            </a:ext>
          </a:extLst>
        </xdr:cNvPr>
        <xdr:cNvSpPr txBox="1"/>
      </xdr:nvSpPr>
      <xdr:spPr>
        <a:xfrm>
          <a:off x="11710035" y="6503670"/>
          <a:ext cx="228981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CF04F16-E7E4-4320-ADA0-1710F72EC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DA64C81-585D-4887-8A8A-424FA0D40EDF}"/>
            </a:ext>
          </a:extLst>
        </xdr:cNvPr>
        <xdr:cNvSpPr txBox="1"/>
      </xdr:nvSpPr>
      <xdr:spPr>
        <a:xfrm>
          <a:off x="11700511" y="1809750"/>
          <a:ext cx="235839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1952C38-DC97-48F9-8282-5F402E44F674}"/>
            </a:ext>
          </a:extLst>
        </xdr:cNvPr>
        <xdr:cNvSpPr txBox="1"/>
      </xdr:nvSpPr>
      <xdr:spPr>
        <a:xfrm>
          <a:off x="11719560" y="422910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35</xdr:row>
      <xdr:rowOff>19050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92267E2-759A-4C15-AB52-E36D410D0AC4}"/>
            </a:ext>
          </a:extLst>
        </xdr:cNvPr>
        <xdr:cNvSpPr txBox="1"/>
      </xdr:nvSpPr>
      <xdr:spPr>
        <a:xfrm>
          <a:off x="11710035" y="650367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48</xdr:row>
      <xdr:rowOff>19050</xdr:rowOff>
    </xdr:from>
    <xdr:to>
      <xdr:col>16</xdr:col>
      <xdr:colOff>733425</xdr:colOff>
      <xdr:row>57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A692E31-2886-43B5-9D2A-B68A7B42E223}"/>
            </a:ext>
          </a:extLst>
        </xdr:cNvPr>
        <xdr:cNvSpPr txBox="1"/>
      </xdr:nvSpPr>
      <xdr:spPr>
        <a:xfrm>
          <a:off x="11710035" y="875919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A0B91A5-C7B2-43C0-9DBA-9EF80496F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C9007-6A92-4F40-A0BE-EDC8CB23F6D3}">
  <dimension ref="C1:O41"/>
  <sheetViews>
    <sheetView showGridLines="0" tabSelected="1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14</v>
      </c>
    </row>
    <row r="4" spans="3:15" ht="14.4" customHeight="1" x14ac:dyDescent="0.3">
      <c r="G4" s="2" t="s">
        <v>0</v>
      </c>
      <c r="H4" s="3"/>
      <c r="I4" s="34" t="s">
        <v>31</v>
      </c>
      <c r="J4" s="34"/>
      <c r="K4" s="34"/>
    </row>
    <row r="5" spans="3:15" x14ac:dyDescent="0.3">
      <c r="C5" s="4" t="s">
        <v>36</v>
      </c>
      <c r="E5" s="35" t="s">
        <v>28</v>
      </c>
      <c r="F5" s="36"/>
      <c r="G5" s="5">
        <v>100</v>
      </c>
      <c r="H5" s="3"/>
      <c r="I5" s="34" t="s">
        <v>1</v>
      </c>
      <c r="J5" s="34"/>
      <c r="K5" s="34"/>
    </row>
    <row r="6" spans="3:15" x14ac:dyDescent="0.3">
      <c r="E6" s="37" t="s">
        <v>29</v>
      </c>
      <c r="F6" s="38"/>
      <c r="G6" s="5">
        <v>100</v>
      </c>
      <c r="H6" s="3"/>
      <c r="I6" s="3"/>
    </row>
    <row r="7" spans="3:15" x14ac:dyDescent="0.3">
      <c r="C7" s="28" t="s">
        <v>26</v>
      </c>
      <c r="D7" s="29" t="s">
        <v>27</v>
      </c>
      <c r="E7" s="39" t="s">
        <v>30</v>
      </c>
      <c r="F7" s="40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2" t="s">
        <v>33</v>
      </c>
      <c r="F9" s="32"/>
      <c r="G9" s="32"/>
      <c r="H9" s="32"/>
      <c r="I9" s="32"/>
      <c r="J9" s="33" t="s">
        <v>34</v>
      </c>
      <c r="K9" s="33"/>
      <c r="L9" s="33"/>
      <c r="M9" s="33"/>
    </row>
    <row r="10" spans="3:15" x14ac:dyDescent="0.3">
      <c r="E10" s="30" t="s">
        <v>45</v>
      </c>
      <c r="F10" s="30" t="s">
        <v>3</v>
      </c>
      <c r="G10" s="30" t="s">
        <v>4</v>
      </c>
      <c r="H10" s="30" t="s">
        <v>35</v>
      </c>
      <c r="I10" s="30" t="s">
        <v>5</v>
      </c>
      <c r="J10" s="31" t="s">
        <v>45</v>
      </c>
      <c r="K10" s="31" t="s">
        <v>3</v>
      </c>
      <c r="L10" s="31" t="s">
        <v>35</v>
      </c>
      <c r="M10" s="31" t="s">
        <v>5</v>
      </c>
      <c r="O10" s="7" t="s">
        <v>37</v>
      </c>
    </row>
    <row r="11" spans="3:15" x14ac:dyDescent="0.3">
      <c r="D11" s="8" t="s">
        <v>8</v>
      </c>
      <c r="E11" s="9">
        <v>1</v>
      </c>
      <c r="F11" s="9">
        <v>5</v>
      </c>
      <c r="G11" s="10">
        <v>0.4</v>
      </c>
      <c r="H11" s="11">
        <f t="shared" ref="H11:H13" si="0">ROUND(($G$5*G11)/2.5,0)*2.5</f>
        <v>40</v>
      </c>
      <c r="I11" s="5"/>
      <c r="J11" s="12"/>
      <c r="K11" s="12"/>
      <c r="L11" s="12"/>
      <c r="M11" s="12"/>
    </row>
    <row r="12" spans="3:15" x14ac:dyDescent="0.3">
      <c r="D12" s="13"/>
      <c r="E12" s="9">
        <v>1</v>
      </c>
      <c r="F12" s="9">
        <v>4</v>
      </c>
      <c r="G12" s="10">
        <v>0.5</v>
      </c>
      <c r="H12" s="11">
        <f t="shared" si="0"/>
        <v>50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3</v>
      </c>
      <c r="G13" s="10">
        <v>0.6</v>
      </c>
      <c r="H13" s="11">
        <f t="shared" si="0"/>
        <v>60</v>
      </c>
      <c r="I13" s="5"/>
      <c r="J13" s="5"/>
      <c r="K13" s="5"/>
      <c r="L13" s="5"/>
      <c r="M13" s="5"/>
    </row>
    <row r="14" spans="3:15" x14ac:dyDescent="0.3">
      <c r="D14" s="14" t="s">
        <v>38</v>
      </c>
      <c r="E14" s="15">
        <v>1</v>
      </c>
      <c r="F14" s="15">
        <v>5</v>
      </c>
      <c r="G14" s="16">
        <v>0.4</v>
      </c>
      <c r="H14" s="17">
        <f>ROUND(($G$6*G14)/2.5,0)*2.5</f>
        <v>40</v>
      </c>
      <c r="I14" s="5"/>
      <c r="J14" s="5"/>
      <c r="K14" s="5"/>
      <c r="L14" s="5"/>
      <c r="M14" s="5"/>
    </row>
    <row r="15" spans="3:15" x14ac:dyDescent="0.3">
      <c r="D15" s="18"/>
      <c r="E15" s="15">
        <v>1</v>
      </c>
      <c r="F15" s="15">
        <v>5</v>
      </c>
      <c r="G15" s="16">
        <v>0.5</v>
      </c>
      <c r="H15" s="17">
        <f>ROUND(($G$6*G15)/2.5,0)*2.5</f>
        <v>50</v>
      </c>
      <c r="I15" s="5"/>
      <c r="J15" s="5"/>
      <c r="K15" s="5"/>
      <c r="L15" s="5"/>
      <c r="M15" s="5"/>
    </row>
    <row r="16" spans="3:15" x14ac:dyDescent="0.3">
      <c r="D16" s="18"/>
      <c r="E16" s="15">
        <v>1</v>
      </c>
      <c r="F16" s="15">
        <v>5</v>
      </c>
      <c r="G16" s="16">
        <v>0.6</v>
      </c>
      <c r="H16" s="17">
        <f>ROUND(($G$6*G16)/2.5,0)*2.5</f>
        <v>60</v>
      </c>
      <c r="I16" s="5"/>
      <c r="J16" s="5"/>
      <c r="K16" s="5"/>
      <c r="L16" s="5"/>
      <c r="M16" s="5"/>
    </row>
    <row r="17" spans="3:15" x14ac:dyDescent="0.3">
      <c r="D17" s="23" t="s">
        <v>39</v>
      </c>
      <c r="E17" s="24">
        <v>1</v>
      </c>
      <c r="F17" s="24" t="s">
        <v>15</v>
      </c>
      <c r="G17" s="25"/>
      <c r="H17" s="24" t="s">
        <v>16</v>
      </c>
      <c r="I17" s="5"/>
      <c r="J17" s="5"/>
      <c r="K17" s="5"/>
      <c r="L17" s="5"/>
      <c r="M17" s="5"/>
    </row>
    <row r="18" spans="3:15" ht="15" thickBot="1" x14ac:dyDescent="0.35">
      <c r="D18" s="23" t="s">
        <v>9</v>
      </c>
      <c r="E18" s="24">
        <v>1</v>
      </c>
      <c r="F18" s="24" t="s">
        <v>15</v>
      </c>
      <c r="G18" s="24"/>
      <c r="H18" s="24" t="s">
        <v>16</v>
      </c>
      <c r="I18" s="5"/>
      <c r="J18" s="5"/>
      <c r="K18" s="5"/>
      <c r="L18" s="5"/>
      <c r="M18" s="5"/>
    </row>
    <row r="19" spans="3:15" ht="15" thickBot="1" x14ac:dyDescent="0.35">
      <c r="I19" s="41" t="s">
        <v>32</v>
      </c>
      <c r="J19" s="42"/>
      <c r="K19" s="42"/>
      <c r="L19" s="43"/>
      <c r="M19" s="26"/>
    </row>
    <row r="20" spans="3:15" x14ac:dyDescent="0.3">
      <c r="I20" s="3"/>
      <c r="J20" s="3"/>
      <c r="K20" s="3"/>
      <c r="L20" s="3"/>
      <c r="M20" s="3"/>
    </row>
    <row r="21" spans="3:15" ht="18" x14ac:dyDescent="0.35">
      <c r="C21" s="6" t="s">
        <v>7</v>
      </c>
      <c r="E21" s="32" t="s">
        <v>33</v>
      </c>
      <c r="F21" s="32"/>
      <c r="G21" s="32"/>
      <c r="H21" s="32"/>
      <c r="I21" s="32"/>
      <c r="J21" s="33" t="s">
        <v>34</v>
      </c>
      <c r="K21" s="33"/>
      <c r="L21" s="33"/>
      <c r="M21" s="33"/>
    </row>
    <row r="22" spans="3:15" x14ac:dyDescent="0.3">
      <c r="E22" s="30" t="s">
        <v>45</v>
      </c>
      <c r="F22" s="30" t="s">
        <v>3</v>
      </c>
      <c r="G22" s="30" t="s">
        <v>4</v>
      </c>
      <c r="H22" s="30" t="s">
        <v>35</v>
      </c>
      <c r="I22" s="30" t="s">
        <v>5</v>
      </c>
      <c r="J22" s="31" t="s">
        <v>45</v>
      </c>
      <c r="K22" s="31" t="s">
        <v>3</v>
      </c>
      <c r="L22" s="31" t="s">
        <v>35</v>
      </c>
      <c r="M22" s="31" t="s">
        <v>5</v>
      </c>
      <c r="O22" s="7" t="s">
        <v>37</v>
      </c>
    </row>
    <row r="23" spans="3:15" x14ac:dyDescent="0.3">
      <c r="D23" s="19" t="s">
        <v>40</v>
      </c>
      <c r="E23" s="20">
        <v>1</v>
      </c>
      <c r="F23" s="20">
        <v>3</v>
      </c>
      <c r="G23" s="21">
        <v>0.5</v>
      </c>
      <c r="H23" s="22">
        <f>ROUND(($G$7*G23)/2.5,0)*2.5</f>
        <v>50</v>
      </c>
      <c r="I23" s="5"/>
      <c r="J23" s="5"/>
      <c r="K23" s="5"/>
      <c r="L23" s="5"/>
      <c r="M23" s="5"/>
    </row>
    <row r="24" spans="3:15" x14ac:dyDescent="0.3">
      <c r="D24" s="19"/>
      <c r="E24" s="20">
        <v>1</v>
      </c>
      <c r="F24" s="20">
        <v>2</v>
      </c>
      <c r="G24" s="21">
        <v>0.6</v>
      </c>
      <c r="H24" s="22">
        <f>ROUND(($G$7*G24)/2.5,0)*2.5</f>
        <v>60</v>
      </c>
      <c r="I24" s="5"/>
      <c r="J24" s="5"/>
      <c r="K24" s="5"/>
      <c r="L24" s="5"/>
      <c r="M24" s="5"/>
    </row>
    <row r="25" spans="3:15" x14ac:dyDescent="0.3">
      <c r="D25" s="19"/>
      <c r="E25" s="20">
        <v>1</v>
      </c>
      <c r="F25" s="20">
        <v>1</v>
      </c>
      <c r="G25" s="21">
        <v>0.65</v>
      </c>
      <c r="H25" s="22">
        <f>ROUND(($G$7*G25)/2.5,0)*2.5</f>
        <v>65</v>
      </c>
      <c r="I25" s="5"/>
      <c r="J25" s="5"/>
      <c r="K25" s="5"/>
      <c r="L25" s="5"/>
      <c r="M25" s="5"/>
    </row>
    <row r="26" spans="3:15" x14ac:dyDescent="0.3">
      <c r="D26" s="23" t="s">
        <v>41</v>
      </c>
      <c r="E26" s="24">
        <v>2</v>
      </c>
      <c r="F26" s="24" t="s">
        <v>10</v>
      </c>
      <c r="G26" s="25"/>
      <c r="H26" s="24" t="s">
        <v>16</v>
      </c>
      <c r="I26" s="5"/>
      <c r="J26" s="5"/>
      <c r="K26" s="5"/>
      <c r="L26" s="5"/>
      <c r="M26" s="5"/>
    </row>
    <row r="27" spans="3:15" x14ac:dyDescent="0.3">
      <c r="D27" s="23" t="s">
        <v>13</v>
      </c>
      <c r="E27" s="24">
        <v>1</v>
      </c>
      <c r="F27" s="24" t="s">
        <v>10</v>
      </c>
      <c r="G27" s="24"/>
      <c r="H27" s="24" t="s">
        <v>6</v>
      </c>
      <c r="I27" s="27"/>
      <c r="J27" s="27"/>
      <c r="K27" s="27"/>
      <c r="L27" s="27"/>
      <c r="M27" s="5"/>
    </row>
    <row r="28" spans="3:15" ht="15" thickBot="1" x14ac:dyDescent="0.35">
      <c r="D28" s="23" t="s">
        <v>42</v>
      </c>
      <c r="E28" s="24">
        <v>2</v>
      </c>
      <c r="F28" s="24" t="s">
        <v>10</v>
      </c>
      <c r="G28" s="24"/>
      <c r="H28" s="24" t="s">
        <v>16</v>
      </c>
      <c r="I28" s="5"/>
      <c r="J28" s="5"/>
      <c r="K28" s="5"/>
      <c r="L28" s="5"/>
      <c r="M28" s="5"/>
    </row>
    <row r="29" spans="3:15" ht="15" thickBot="1" x14ac:dyDescent="0.35">
      <c r="I29" s="41" t="s">
        <v>32</v>
      </c>
      <c r="J29" s="42"/>
      <c r="K29" s="42"/>
      <c r="L29" s="43"/>
      <c r="M29" s="26"/>
    </row>
    <row r="30" spans="3:15" x14ac:dyDescent="0.3">
      <c r="I30" s="3"/>
      <c r="J30" s="3"/>
      <c r="K30" s="3"/>
      <c r="L30" s="3"/>
      <c r="M30" s="3"/>
    </row>
    <row r="31" spans="3:15" ht="18" x14ac:dyDescent="0.35">
      <c r="C31" s="6" t="s">
        <v>11</v>
      </c>
      <c r="E31" s="32" t="s">
        <v>33</v>
      </c>
      <c r="F31" s="32"/>
      <c r="G31" s="32"/>
      <c r="H31" s="32"/>
      <c r="I31" s="32"/>
      <c r="J31" s="33" t="s">
        <v>34</v>
      </c>
      <c r="K31" s="33"/>
      <c r="L31" s="33"/>
      <c r="M31" s="33"/>
    </row>
    <row r="32" spans="3:15" x14ac:dyDescent="0.3">
      <c r="E32" s="30" t="s">
        <v>45</v>
      </c>
      <c r="F32" s="30" t="s">
        <v>3</v>
      </c>
      <c r="G32" s="30" t="s">
        <v>4</v>
      </c>
      <c r="H32" s="30" t="s">
        <v>35</v>
      </c>
      <c r="I32" s="30" t="s">
        <v>5</v>
      </c>
      <c r="J32" s="31" t="s">
        <v>45</v>
      </c>
      <c r="K32" s="31" t="s">
        <v>3</v>
      </c>
      <c r="L32" s="31" t="s">
        <v>35</v>
      </c>
      <c r="M32" s="31" t="s">
        <v>5</v>
      </c>
      <c r="O32" s="7" t="s">
        <v>37</v>
      </c>
    </row>
    <row r="33" spans="4:13" x14ac:dyDescent="0.3">
      <c r="D33" s="8" t="s">
        <v>8</v>
      </c>
      <c r="E33" s="9">
        <v>1</v>
      </c>
      <c r="F33" s="9">
        <v>3</v>
      </c>
      <c r="G33" s="10">
        <v>0.55000000000000004</v>
      </c>
      <c r="H33" s="11">
        <f t="shared" ref="H33" si="1">ROUND(($G$5*G33)/2.5,0)*2.5</f>
        <v>55</v>
      </c>
      <c r="I33" s="5"/>
      <c r="J33" s="12"/>
      <c r="K33" s="12"/>
      <c r="L33" s="12"/>
      <c r="M33" s="12"/>
    </row>
    <row r="34" spans="4:13" x14ac:dyDescent="0.3">
      <c r="D34" s="8"/>
      <c r="E34" s="9">
        <v>1</v>
      </c>
      <c r="F34" s="9">
        <v>2</v>
      </c>
      <c r="G34" s="10">
        <v>0.65</v>
      </c>
      <c r="H34" s="11">
        <f t="shared" ref="H34" si="2">ROUND(($G$5*G34)/2.5,0)*2.5</f>
        <v>65</v>
      </c>
      <c r="I34" s="5"/>
      <c r="J34" s="12"/>
      <c r="K34" s="12"/>
      <c r="L34" s="12"/>
      <c r="M34" s="12"/>
    </row>
    <row r="35" spans="4:13" x14ac:dyDescent="0.3">
      <c r="D35" s="8"/>
      <c r="E35" s="9">
        <v>2</v>
      </c>
      <c r="F35" s="9">
        <v>1</v>
      </c>
      <c r="G35" s="10">
        <v>0.7</v>
      </c>
      <c r="H35" s="11">
        <f t="shared" ref="H35" si="3">ROUND(($G$5*G35)/2.5,0)*2.5</f>
        <v>70</v>
      </c>
      <c r="I35" s="5"/>
      <c r="J35" s="12"/>
      <c r="K35" s="12"/>
      <c r="L35" s="12"/>
      <c r="M35" s="12"/>
    </row>
    <row r="36" spans="4:13" x14ac:dyDescent="0.3">
      <c r="D36" s="14" t="s">
        <v>38</v>
      </c>
      <c r="E36" s="15">
        <v>1</v>
      </c>
      <c r="F36" s="15">
        <v>4</v>
      </c>
      <c r="G36" s="16">
        <v>0.55000000000000004</v>
      </c>
      <c r="H36" s="17">
        <f>ROUND(($G$6*G36)/2.5,0)*2.5</f>
        <v>55</v>
      </c>
      <c r="I36" s="5"/>
      <c r="J36" s="5"/>
      <c r="K36" s="5"/>
      <c r="L36" s="5"/>
      <c r="M36" s="5"/>
    </row>
    <row r="37" spans="4:13" x14ac:dyDescent="0.3">
      <c r="D37" s="18"/>
      <c r="E37" s="15">
        <v>1</v>
      </c>
      <c r="F37" s="15">
        <v>3</v>
      </c>
      <c r="G37" s="16">
        <v>0.65</v>
      </c>
      <c r="H37" s="17">
        <f>ROUND(($G$6*G37)/2.5,0)*2.5</f>
        <v>65</v>
      </c>
      <c r="I37" s="5"/>
      <c r="J37" s="5"/>
      <c r="K37" s="5"/>
      <c r="L37" s="5"/>
      <c r="M37" s="5"/>
    </row>
    <row r="38" spans="4:13" x14ac:dyDescent="0.3">
      <c r="D38" s="18"/>
      <c r="E38" s="15">
        <v>2</v>
      </c>
      <c r="F38" s="15">
        <v>2</v>
      </c>
      <c r="G38" s="16">
        <v>0.7</v>
      </c>
      <c r="H38" s="17">
        <f>ROUND(($G$6*G38)/2.5,0)*2.5</f>
        <v>70</v>
      </c>
      <c r="I38" s="5"/>
      <c r="J38" s="5"/>
      <c r="K38" s="5"/>
      <c r="L38" s="5"/>
      <c r="M38" s="5"/>
    </row>
    <row r="39" spans="4:13" x14ac:dyDescent="0.3">
      <c r="D39" s="23" t="s">
        <v>43</v>
      </c>
      <c r="E39" s="24">
        <v>1</v>
      </c>
      <c r="F39" s="24" t="s">
        <v>17</v>
      </c>
      <c r="G39" s="24"/>
      <c r="H39" s="24" t="s">
        <v>16</v>
      </c>
      <c r="I39" s="27"/>
      <c r="J39" s="5"/>
      <c r="K39" s="5"/>
      <c r="L39" s="5"/>
      <c r="M39" s="5"/>
    </row>
    <row r="40" spans="4:13" ht="15" thickBot="1" x14ac:dyDescent="0.35">
      <c r="D40" s="23" t="s">
        <v>12</v>
      </c>
      <c r="E40" s="24">
        <v>1</v>
      </c>
      <c r="F40" s="24" t="s">
        <v>18</v>
      </c>
      <c r="G40" s="24"/>
      <c r="H40" s="24" t="s">
        <v>6</v>
      </c>
      <c r="I40" s="27"/>
      <c r="J40" s="5"/>
      <c r="K40" s="5"/>
      <c r="L40" s="5"/>
      <c r="M40" s="5"/>
    </row>
    <row r="41" spans="4:13" ht="15" thickBot="1" x14ac:dyDescent="0.35">
      <c r="I41" s="41" t="s">
        <v>32</v>
      </c>
      <c r="J41" s="42"/>
      <c r="K41" s="42"/>
      <c r="L41" s="43"/>
      <c r="M41" s="26"/>
    </row>
  </sheetData>
  <mergeCells count="14">
    <mergeCell ref="I41:L41"/>
    <mergeCell ref="I19:L19"/>
    <mergeCell ref="E21:I21"/>
    <mergeCell ref="J21:M21"/>
    <mergeCell ref="I29:L29"/>
    <mergeCell ref="E31:I31"/>
    <mergeCell ref="J31:M31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3B8A-4779-464B-B416-7B52A6C83245}">
  <dimension ref="C1:O42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19</v>
      </c>
    </row>
    <row r="4" spans="3:15" ht="14.4" customHeight="1" x14ac:dyDescent="0.3">
      <c r="G4" s="2" t="s">
        <v>0</v>
      </c>
      <c r="H4" s="3"/>
      <c r="I4" s="34" t="s">
        <v>31</v>
      </c>
      <c r="J4" s="34"/>
      <c r="K4" s="34"/>
    </row>
    <row r="5" spans="3:15" x14ac:dyDescent="0.3">
      <c r="C5" s="4" t="s">
        <v>36</v>
      </c>
      <c r="E5" s="35" t="s">
        <v>28</v>
      </c>
      <c r="F5" s="36"/>
      <c r="G5" s="5">
        <v>100</v>
      </c>
      <c r="H5" s="3"/>
      <c r="I5" s="34" t="s">
        <v>1</v>
      </c>
      <c r="J5" s="34"/>
      <c r="K5" s="34"/>
    </row>
    <row r="6" spans="3:15" x14ac:dyDescent="0.3">
      <c r="E6" s="37" t="s">
        <v>29</v>
      </c>
      <c r="F6" s="38"/>
      <c r="G6" s="5">
        <v>100</v>
      </c>
      <c r="H6" s="3"/>
      <c r="I6" s="3"/>
    </row>
    <row r="7" spans="3:15" x14ac:dyDescent="0.3">
      <c r="C7" s="28" t="s">
        <v>26</v>
      </c>
      <c r="D7" s="29" t="s">
        <v>27</v>
      </c>
      <c r="E7" s="39" t="s">
        <v>30</v>
      </c>
      <c r="F7" s="40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2" t="s">
        <v>33</v>
      </c>
      <c r="F9" s="32"/>
      <c r="G9" s="32"/>
      <c r="H9" s="32"/>
      <c r="I9" s="32"/>
      <c r="J9" s="33" t="s">
        <v>34</v>
      </c>
      <c r="K9" s="33"/>
      <c r="L9" s="33"/>
      <c r="M9" s="33"/>
    </row>
    <row r="10" spans="3:15" x14ac:dyDescent="0.3">
      <c r="E10" s="30" t="s">
        <v>45</v>
      </c>
      <c r="F10" s="30" t="s">
        <v>3</v>
      </c>
      <c r="G10" s="30" t="s">
        <v>4</v>
      </c>
      <c r="H10" s="30" t="s">
        <v>35</v>
      </c>
      <c r="I10" s="30" t="s">
        <v>5</v>
      </c>
      <c r="J10" s="31" t="s">
        <v>45</v>
      </c>
      <c r="K10" s="31" t="s">
        <v>3</v>
      </c>
      <c r="L10" s="31" t="s">
        <v>35</v>
      </c>
      <c r="M10" s="31" t="s">
        <v>5</v>
      </c>
      <c r="O10" s="7" t="s">
        <v>37</v>
      </c>
    </row>
    <row r="11" spans="3:15" x14ac:dyDescent="0.3">
      <c r="D11" s="8" t="s">
        <v>8</v>
      </c>
      <c r="E11" s="9">
        <v>1</v>
      </c>
      <c r="F11" s="9">
        <v>5</v>
      </c>
      <c r="G11" s="10">
        <v>0.45</v>
      </c>
      <c r="H11" s="11">
        <f t="shared" ref="H11:H13" si="0">ROUND(($G$5*G11)/2.5,0)*2.5</f>
        <v>45</v>
      </c>
      <c r="I11" s="5"/>
      <c r="J11" s="12"/>
      <c r="K11" s="12"/>
      <c r="L11" s="12"/>
      <c r="M11" s="12"/>
    </row>
    <row r="12" spans="3:15" x14ac:dyDescent="0.3">
      <c r="D12" s="13"/>
      <c r="E12" s="9">
        <v>1</v>
      </c>
      <c r="F12" s="9">
        <v>4</v>
      </c>
      <c r="G12" s="10">
        <v>0.55000000000000004</v>
      </c>
      <c r="H12" s="11">
        <f t="shared" si="0"/>
        <v>55</v>
      </c>
      <c r="I12" s="5"/>
      <c r="J12" s="5"/>
      <c r="K12" s="5"/>
      <c r="L12" s="5"/>
      <c r="M12" s="5"/>
    </row>
    <row r="13" spans="3:15" x14ac:dyDescent="0.3">
      <c r="D13" s="8"/>
      <c r="E13" s="9">
        <v>2</v>
      </c>
      <c r="F13" s="9">
        <v>3</v>
      </c>
      <c r="G13" s="10">
        <v>0.65</v>
      </c>
      <c r="H13" s="11">
        <f t="shared" si="0"/>
        <v>65</v>
      </c>
      <c r="I13" s="5"/>
      <c r="J13" s="5"/>
      <c r="K13" s="5"/>
      <c r="L13" s="5"/>
      <c r="M13" s="5"/>
    </row>
    <row r="14" spans="3:15" x14ac:dyDescent="0.3">
      <c r="D14" s="14" t="s">
        <v>38</v>
      </c>
      <c r="E14" s="15">
        <v>1</v>
      </c>
      <c r="F14" s="15">
        <v>5</v>
      </c>
      <c r="G14" s="16">
        <v>0.5</v>
      </c>
      <c r="H14" s="17">
        <f>ROUND(($G$6*G14)/2.5,0)*2.5</f>
        <v>50</v>
      </c>
      <c r="I14" s="5"/>
      <c r="J14" s="5"/>
      <c r="K14" s="5"/>
      <c r="L14" s="5"/>
      <c r="M14" s="5"/>
    </row>
    <row r="15" spans="3:15" x14ac:dyDescent="0.3">
      <c r="D15" s="18"/>
      <c r="E15" s="15">
        <v>1</v>
      </c>
      <c r="F15" s="15">
        <v>5</v>
      </c>
      <c r="G15" s="16">
        <v>0.6</v>
      </c>
      <c r="H15" s="17">
        <f>ROUND(($G$6*G15)/2.5,0)*2.5</f>
        <v>60</v>
      </c>
      <c r="I15" s="5"/>
      <c r="J15" s="5"/>
      <c r="K15" s="5"/>
      <c r="L15" s="5"/>
      <c r="M15" s="5"/>
    </row>
    <row r="16" spans="3:15" x14ac:dyDescent="0.3">
      <c r="D16" s="18"/>
      <c r="E16" s="15">
        <v>1</v>
      </c>
      <c r="F16" s="15">
        <v>5</v>
      </c>
      <c r="G16" s="16">
        <v>0.65</v>
      </c>
      <c r="H16" s="17">
        <f>ROUND(($G$6*G16)/2.5,0)*2.5</f>
        <v>65</v>
      </c>
      <c r="I16" s="5"/>
      <c r="J16" s="5"/>
      <c r="K16" s="5"/>
      <c r="L16" s="5"/>
      <c r="M16" s="5"/>
    </row>
    <row r="17" spans="3:15" x14ac:dyDescent="0.3">
      <c r="D17" s="23" t="s">
        <v>39</v>
      </c>
      <c r="E17" s="24">
        <v>2</v>
      </c>
      <c r="F17" s="24" t="s">
        <v>15</v>
      </c>
      <c r="G17" s="25"/>
      <c r="H17" s="24" t="s">
        <v>6</v>
      </c>
      <c r="I17" s="5"/>
      <c r="J17" s="5"/>
      <c r="K17" s="5"/>
      <c r="L17" s="5"/>
      <c r="M17" s="5"/>
    </row>
    <row r="18" spans="3:15" ht="15" thickBot="1" x14ac:dyDescent="0.35">
      <c r="D18" s="23" t="s">
        <v>9</v>
      </c>
      <c r="E18" s="24">
        <v>1</v>
      </c>
      <c r="F18" s="24" t="s">
        <v>15</v>
      </c>
      <c r="G18" s="24"/>
      <c r="H18" s="24" t="s">
        <v>6</v>
      </c>
      <c r="I18" s="5"/>
      <c r="J18" s="5"/>
      <c r="K18" s="5"/>
      <c r="L18" s="5"/>
      <c r="M18" s="5"/>
    </row>
    <row r="19" spans="3:15" ht="15" thickBot="1" x14ac:dyDescent="0.35">
      <c r="I19" s="41" t="s">
        <v>32</v>
      </c>
      <c r="J19" s="42"/>
      <c r="K19" s="42"/>
      <c r="L19" s="43"/>
      <c r="M19" s="26"/>
    </row>
    <row r="20" spans="3:15" x14ac:dyDescent="0.3">
      <c r="I20" s="3"/>
      <c r="J20" s="3"/>
      <c r="K20" s="3"/>
      <c r="L20" s="3"/>
      <c r="M20" s="3"/>
    </row>
    <row r="21" spans="3:15" ht="18" x14ac:dyDescent="0.35">
      <c r="C21" s="6" t="s">
        <v>7</v>
      </c>
      <c r="E21" s="32" t="s">
        <v>33</v>
      </c>
      <c r="F21" s="32"/>
      <c r="G21" s="32"/>
      <c r="H21" s="32"/>
      <c r="I21" s="32"/>
      <c r="J21" s="33" t="s">
        <v>34</v>
      </c>
      <c r="K21" s="33"/>
      <c r="L21" s="33"/>
      <c r="M21" s="33"/>
    </row>
    <row r="22" spans="3:15" x14ac:dyDescent="0.3">
      <c r="E22" s="30" t="s">
        <v>45</v>
      </c>
      <c r="F22" s="30" t="s">
        <v>3</v>
      </c>
      <c r="G22" s="30" t="s">
        <v>4</v>
      </c>
      <c r="H22" s="30" t="s">
        <v>35</v>
      </c>
      <c r="I22" s="30" t="s">
        <v>5</v>
      </c>
      <c r="J22" s="31" t="s">
        <v>45</v>
      </c>
      <c r="K22" s="31" t="s">
        <v>3</v>
      </c>
      <c r="L22" s="31" t="s">
        <v>35</v>
      </c>
      <c r="M22" s="31" t="s">
        <v>5</v>
      </c>
      <c r="O22" s="7" t="s">
        <v>37</v>
      </c>
    </row>
    <row r="23" spans="3:15" x14ac:dyDescent="0.3">
      <c r="D23" s="19" t="s">
        <v>40</v>
      </c>
      <c r="E23" s="20">
        <v>1</v>
      </c>
      <c r="F23" s="20">
        <v>5</v>
      </c>
      <c r="G23" s="21">
        <v>0.5</v>
      </c>
      <c r="H23" s="22">
        <f>ROUND(($G$7*G23)/2.5,0)*2.5</f>
        <v>50</v>
      </c>
      <c r="I23" s="5"/>
      <c r="J23" s="5"/>
      <c r="K23" s="5"/>
      <c r="L23" s="5"/>
      <c r="M23" s="5"/>
    </row>
    <row r="24" spans="3:15" x14ac:dyDescent="0.3">
      <c r="D24" s="19"/>
      <c r="E24" s="20">
        <v>1</v>
      </c>
      <c r="F24" s="20">
        <v>3</v>
      </c>
      <c r="G24" s="21">
        <v>0.6</v>
      </c>
      <c r="H24" s="22">
        <f>ROUND(($G$7*G24)/2.5,0)*2.5</f>
        <v>60</v>
      </c>
      <c r="I24" s="5"/>
      <c r="J24" s="5"/>
      <c r="K24" s="5"/>
      <c r="L24" s="5"/>
      <c r="M24" s="5"/>
    </row>
    <row r="25" spans="3:15" x14ac:dyDescent="0.3">
      <c r="D25" s="19"/>
      <c r="E25" s="20">
        <v>1</v>
      </c>
      <c r="F25" s="20">
        <v>2</v>
      </c>
      <c r="G25" s="21">
        <v>0.65</v>
      </c>
      <c r="H25" s="22">
        <f>ROUND(($G$7*G25)/2.5,0)*2.5</f>
        <v>65</v>
      </c>
      <c r="I25" s="5"/>
      <c r="J25" s="5"/>
      <c r="K25" s="5"/>
      <c r="L25" s="5"/>
      <c r="M25" s="5"/>
    </row>
    <row r="26" spans="3:15" x14ac:dyDescent="0.3">
      <c r="D26" s="19"/>
      <c r="E26" s="20">
        <v>1</v>
      </c>
      <c r="F26" s="20">
        <v>1</v>
      </c>
      <c r="G26" s="21">
        <v>0.7</v>
      </c>
      <c r="H26" s="22">
        <f>ROUND(($G$7*G26)/2.5,0)*2.5</f>
        <v>70</v>
      </c>
      <c r="I26" s="5"/>
      <c r="J26" s="5"/>
      <c r="K26" s="5"/>
      <c r="L26" s="5"/>
      <c r="M26" s="5"/>
    </row>
    <row r="27" spans="3:15" x14ac:dyDescent="0.3">
      <c r="D27" s="23" t="s">
        <v>41</v>
      </c>
      <c r="E27" s="24">
        <v>2</v>
      </c>
      <c r="F27" s="24" t="s">
        <v>10</v>
      </c>
      <c r="G27" s="25"/>
      <c r="H27" s="24" t="s">
        <v>16</v>
      </c>
      <c r="I27" s="5"/>
      <c r="J27" s="5"/>
      <c r="K27" s="5"/>
      <c r="L27" s="5"/>
      <c r="M27" s="5"/>
    </row>
    <row r="28" spans="3:15" x14ac:dyDescent="0.3">
      <c r="D28" s="23" t="s">
        <v>13</v>
      </c>
      <c r="E28" s="24">
        <v>2</v>
      </c>
      <c r="F28" s="24" t="s">
        <v>10</v>
      </c>
      <c r="G28" s="24"/>
      <c r="H28" s="24" t="s">
        <v>6</v>
      </c>
      <c r="I28" s="27"/>
      <c r="J28" s="27"/>
      <c r="K28" s="27"/>
      <c r="L28" s="27"/>
      <c r="M28" s="5"/>
    </row>
    <row r="29" spans="3:15" ht="15" thickBot="1" x14ac:dyDescent="0.35">
      <c r="D29" s="23" t="s">
        <v>42</v>
      </c>
      <c r="E29" s="24">
        <v>3</v>
      </c>
      <c r="F29" s="24" t="s">
        <v>10</v>
      </c>
      <c r="G29" s="24"/>
      <c r="H29" s="24" t="s">
        <v>16</v>
      </c>
      <c r="I29" s="5"/>
      <c r="J29" s="5"/>
      <c r="K29" s="5"/>
      <c r="L29" s="5"/>
      <c r="M29" s="5"/>
    </row>
    <row r="30" spans="3:15" ht="15" thickBot="1" x14ac:dyDescent="0.35">
      <c r="I30" s="41" t="s">
        <v>32</v>
      </c>
      <c r="J30" s="42"/>
      <c r="K30" s="42"/>
      <c r="L30" s="43"/>
      <c r="M30" s="26"/>
    </row>
    <row r="31" spans="3:15" x14ac:dyDescent="0.3">
      <c r="I31" s="3"/>
      <c r="J31" s="3"/>
      <c r="K31" s="3"/>
      <c r="L31" s="3"/>
      <c r="M31" s="3"/>
    </row>
    <row r="32" spans="3:15" ht="18" x14ac:dyDescent="0.35">
      <c r="C32" s="6" t="s">
        <v>11</v>
      </c>
      <c r="E32" s="32" t="s">
        <v>33</v>
      </c>
      <c r="F32" s="32"/>
      <c r="G32" s="32"/>
      <c r="H32" s="32"/>
      <c r="I32" s="32"/>
      <c r="J32" s="33" t="s">
        <v>34</v>
      </c>
      <c r="K32" s="33"/>
      <c r="L32" s="33"/>
      <c r="M32" s="33"/>
    </row>
    <row r="33" spans="4:15" x14ac:dyDescent="0.3">
      <c r="E33" s="30" t="s">
        <v>45</v>
      </c>
      <c r="F33" s="30" t="s">
        <v>3</v>
      </c>
      <c r="G33" s="30" t="s">
        <v>4</v>
      </c>
      <c r="H33" s="30" t="s">
        <v>35</v>
      </c>
      <c r="I33" s="30" t="s">
        <v>5</v>
      </c>
      <c r="J33" s="31" t="s">
        <v>45</v>
      </c>
      <c r="K33" s="31" t="s">
        <v>3</v>
      </c>
      <c r="L33" s="31" t="s">
        <v>35</v>
      </c>
      <c r="M33" s="31" t="s">
        <v>5</v>
      </c>
      <c r="O33" s="7" t="s">
        <v>37</v>
      </c>
    </row>
    <row r="34" spans="4:15" x14ac:dyDescent="0.3">
      <c r="D34" s="8" t="s">
        <v>8</v>
      </c>
      <c r="E34" s="9">
        <v>1</v>
      </c>
      <c r="F34" s="9">
        <v>4</v>
      </c>
      <c r="G34" s="10">
        <v>0.55000000000000004</v>
      </c>
      <c r="H34" s="11">
        <f t="shared" ref="H34:H36" si="1">ROUND(($G$5*G34)/2.5,0)*2.5</f>
        <v>55</v>
      </c>
      <c r="I34" s="5"/>
      <c r="J34" s="12"/>
      <c r="K34" s="12"/>
      <c r="L34" s="12"/>
      <c r="M34" s="12"/>
    </row>
    <row r="35" spans="4:15" x14ac:dyDescent="0.3">
      <c r="D35" s="8"/>
      <c r="E35" s="9">
        <v>1</v>
      </c>
      <c r="F35" s="9">
        <v>3</v>
      </c>
      <c r="G35" s="10">
        <v>0.65</v>
      </c>
      <c r="H35" s="11">
        <f t="shared" si="1"/>
        <v>65</v>
      </c>
      <c r="I35" s="5"/>
      <c r="J35" s="12"/>
      <c r="K35" s="12"/>
      <c r="L35" s="12"/>
      <c r="M35" s="12"/>
    </row>
    <row r="36" spans="4:15" x14ac:dyDescent="0.3">
      <c r="D36" s="8"/>
      <c r="E36" s="9">
        <v>2</v>
      </c>
      <c r="F36" s="9">
        <v>2</v>
      </c>
      <c r="G36" s="10">
        <v>0.7</v>
      </c>
      <c r="H36" s="11">
        <f t="shared" si="1"/>
        <v>70</v>
      </c>
      <c r="I36" s="5"/>
      <c r="J36" s="12"/>
      <c r="K36" s="12"/>
      <c r="L36" s="12"/>
      <c r="M36" s="12"/>
    </row>
    <row r="37" spans="4:15" x14ac:dyDescent="0.3">
      <c r="D37" s="14" t="s">
        <v>38</v>
      </c>
      <c r="E37" s="15">
        <v>1</v>
      </c>
      <c r="F37" s="15">
        <v>5</v>
      </c>
      <c r="G37" s="16">
        <v>0.55000000000000004</v>
      </c>
      <c r="H37" s="17">
        <f>ROUND(($G$6*G37)/2.5,0)*2.5</f>
        <v>55</v>
      </c>
      <c r="I37" s="5"/>
      <c r="J37" s="5"/>
      <c r="K37" s="5"/>
      <c r="L37" s="5"/>
      <c r="M37" s="5"/>
    </row>
    <row r="38" spans="4:15" x14ac:dyDescent="0.3">
      <c r="D38" s="18"/>
      <c r="E38" s="15">
        <v>1</v>
      </c>
      <c r="F38" s="15">
        <v>4</v>
      </c>
      <c r="G38" s="16">
        <v>0.65</v>
      </c>
      <c r="H38" s="17">
        <f>ROUND(($G$6*G38)/2.5,0)*2.5</f>
        <v>65</v>
      </c>
      <c r="I38" s="5"/>
      <c r="J38" s="5"/>
      <c r="K38" s="5"/>
      <c r="L38" s="5"/>
      <c r="M38" s="5"/>
    </row>
    <row r="39" spans="4:15" x14ac:dyDescent="0.3">
      <c r="D39" s="18"/>
      <c r="E39" s="15">
        <v>2</v>
      </c>
      <c r="F39" s="15">
        <v>3</v>
      </c>
      <c r="G39" s="16">
        <v>0.7</v>
      </c>
      <c r="H39" s="17">
        <f>ROUND(($G$6*G39)/2.5,0)*2.5</f>
        <v>70</v>
      </c>
      <c r="I39" s="5"/>
      <c r="J39" s="5"/>
      <c r="K39" s="5"/>
      <c r="L39" s="5"/>
      <c r="M39" s="5"/>
    </row>
    <row r="40" spans="4:15" x14ac:dyDescent="0.3">
      <c r="D40" s="23" t="s">
        <v>43</v>
      </c>
      <c r="E40" s="24">
        <v>1</v>
      </c>
      <c r="F40" s="24" t="s">
        <v>17</v>
      </c>
      <c r="G40" s="24"/>
      <c r="H40" s="24" t="s">
        <v>6</v>
      </c>
      <c r="I40" s="27"/>
      <c r="J40" s="5"/>
      <c r="K40" s="5"/>
      <c r="L40" s="5"/>
      <c r="M40" s="5"/>
    </row>
    <row r="41" spans="4:15" ht="15" thickBot="1" x14ac:dyDescent="0.35">
      <c r="D41" s="23" t="s">
        <v>12</v>
      </c>
      <c r="E41" s="24">
        <v>2</v>
      </c>
      <c r="F41" s="24" t="s">
        <v>18</v>
      </c>
      <c r="G41" s="24"/>
      <c r="H41" s="24" t="s">
        <v>6</v>
      </c>
      <c r="I41" s="27"/>
      <c r="J41" s="5"/>
      <c r="K41" s="5"/>
      <c r="L41" s="5"/>
      <c r="M41" s="5"/>
    </row>
    <row r="42" spans="4:15" ht="15" thickBot="1" x14ac:dyDescent="0.35">
      <c r="I42" s="41" t="s">
        <v>32</v>
      </c>
      <c r="J42" s="42"/>
      <c r="K42" s="42"/>
      <c r="L42" s="43"/>
      <c r="M42" s="26"/>
    </row>
  </sheetData>
  <mergeCells count="14">
    <mergeCell ref="I42:L42"/>
    <mergeCell ref="I19:L19"/>
    <mergeCell ref="E21:I21"/>
    <mergeCell ref="J21:M21"/>
    <mergeCell ref="I30:L30"/>
    <mergeCell ref="E32:I32"/>
    <mergeCell ref="J32:M3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9C849-E512-4457-8517-FA0F339F1CAC}">
  <dimension ref="C1:O45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20</v>
      </c>
    </row>
    <row r="4" spans="3:15" ht="14.4" customHeight="1" x14ac:dyDescent="0.3">
      <c r="G4" s="2" t="s">
        <v>0</v>
      </c>
      <c r="H4" s="3"/>
      <c r="I4" s="34" t="s">
        <v>31</v>
      </c>
      <c r="J4" s="34"/>
      <c r="K4" s="34"/>
    </row>
    <row r="5" spans="3:15" x14ac:dyDescent="0.3">
      <c r="C5" s="4" t="s">
        <v>36</v>
      </c>
      <c r="E5" s="35" t="s">
        <v>28</v>
      </c>
      <c r="F5" s="36"/>
      <c r="G5" s="5">
        <v>100</v>
      </c>
      <c r="H5" s="3"/>
      <c r="I5" s="34" t="s">
        <v>1</v>
      </c>
      <c r="J5" s="34"/>
      <c r="K5" s="34"/>
    </row>
    <row r="6" spans="3:15" x14ac:dyDescent="0.3">
      <c r="E6" s="37" t="s">
        <v>29</v>
      </c>
      <c r="F6" s="38"/>
      <c r="G6" s="5">
        <v>100</v>
      </c>
      <c r="H6" s="3"/>
      <c r="I6" s="3"/>
    </row>
    <row r="7" spans="3:15" x14ac:dyDescent="0.3">
      <c r="C7" s="28" t="s">
        <v>26</v>
      </c>
      <c r="D7" s="29" t="s">
        <v>27</v>
      </c>
      <c r="E7" s="39" t="s">
        <v>30</v>
      </c>
      <c r="F7" s="40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2" t="s">
        <v>33</v>
      </c>
      <c r="F9" s="32"/>
      <c r="G9" s="32"/>
      <c r="H9" s="32"/>
      <c r="I9" s="32"/>
      <c r="J9" s="33" t="s">
        <v>34</v>
      </c>
      <c r="K9" s="33"/>
      <c r="L9" s="33"/>
      <c r="M9" s="33"/>
    </row>
    <row r="10" spans="3:15" x14ac:dyDescent="0.3">
      <c r="E10" s="30" t="s">
        <v>45</v>
      </c>
      <c r="F10" s="30" t="s">
        <v>3</v>
      </c>
      <c r="G10" s="30" t="s">
        <v>4</v>
      </c>
      <c r="H10" s="30" t="s">
        <v>35</v>
      </c>
      <c r="I10" s="30" t="s">
        <v>5</v>
      </c>
      <c r="J10" s="31" t="s">
        <v>45</v>
      </c>
      <c r="K10" s="31" t="s">
        <v>3</v>
      </c>
      <c r="L10" s="31" t="s">
        <v>35</v>
      </c>
      <c r="M10" s="31" t="s">
        <v>5</v>
      </c>
      <c r="O10" s="7" t="s">
        <v>37</v>
      </c>
    </row>
    <row r="11" spans="3:15" x14ac:dyDescent="0.3">
      <c r="D11" s="8" t="s">
        <v>8</v>
      </c>
      <c r="E11" s="9">
        <v>1</v>
      </c>
      <c r="F11" s="9">
        <v>5</v>
      </c>
      <c r="G11" s="10">
        <v>0.45</v>
      </c>
      <c r="H11" s="11">
        <f t="shared" ref="H11:H14" si="0">ROUND(($G$5*G11)/2.5,0)*2.5</f>
        <v>45</v>
      </c>
      <c r="I11" s="5"/>
      <c r="J11" s="12"/>
      <c r="K11" s="12"/>
      <c r="L11" s="12"/>
      <c r="M11" s="12"/>
    </row>
    <row r="12" spans="3:15" x14ac:dyDescent="0.3">
      <c r="D12" s="13"/>
      <c r="E12" s="9">
        <v>1</v>
      </c>
      <c r="F12" s="9">
        <v>3</v>
      </c>
      <c r="G12" s="10">
        <v>0.55000000000000004</v>
      </c>
      <c r="H12" s="11">
        <f t="shared" si="0"/>
        <v>55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4</v>
      </c>
      <c r="G13" s="10">
        <v>0.65</v>
      </c>
      <c r="H13" s="11">
        <f t="shared" si="0"/>
        <v>65</v>
      </c>
      <c r="I13" s="5"/>
      <c r="J13" s="5"/>
      <c r="K13" s="5"/>
      <c r="L13" s="5"/>
      <c r="M13" s="5"/>
    </row>
    <row r="14" spans="3:15" x14ac:dyDescent="0.3">
      <c r="D14" s="8"/>
      <c r="E14" s="9">
        <v>2</v>
      </c>
      <c r="F14" s="9">
        <v>3</v>
      </c>
      <c r="G14" s="10">
        <v>0.7</v>
      </c>
      <c r="H14" s="11">
        <f t="shared" si="0"/>
        <v>70</v>
      </c>
      <c r="I14" s="5"/>
      <c r="J14" s="5"/>
      <c r="K14" s="5"/>
      <c r="L14" s="5"/>
      <c r="M14" s="5"/>
    </row>
    <row r="15" spans="3:15" x14ac:dyDescent="0.3">
      <c r="D15" s="14" t="s">
        <v>38</v>
      </c>
      <c r="E15" s="15">
        <v>1</v>
      </c>
      <c r="F15" s="15">
        <v>5</v>
      </c>
      <c r="G15" s="16">
        <v>0.5</v>
      </c>
      <c r="H15" s="17">
        <f>ROUND(($G$6*G15)/2.5,0)*2.5</f>
        <v>50</v>
      </c>
      <c r="I15" s="5"/>
      <c r="J15" s="5"/>
      <c r="K15" s="5"/>
      <c r="L15" s="5"/>
      <c r="M15" s="5"/>
    </row>
    <row r="16" spans="3:15" x14ac:dyDescent="0.3">
      <c r="D16" s="18"/>
      <c r="E16" s="15">
        <v>1</v>
      </c>
      <c r="F16" s="15">
        <v>5</v>
      </c>
      <c r="G16" s="16">
        <v>0.6</v>
      </c>
      <c r="H16" s="17">
        <f>ROUND(($G$6*G16)/2.5,0)*2.5</f>
        <v>60</v>
      </c>
      <c r="I16" s="5"/>
      <c r="J16" s="5"/>
      <c r="K16" s="5"/>
      <c r="L16" s="5"/>
      <c r="M16" s="5"/>
    </row>
    <row r="17" spans="3:15" x14ac:dyDescent="0.3">
      <c r="D17" s="18"/>
      <c r="E17" s="15">
        <v>2</v>
      </c>
      <c r="F17" s="15">
        <v>5</v>
      </c>
      <c r="G17" s="16">
        <v>0.67500000000000004</v>
      </c>
      <c r="H17" s="17">
        <f>ROUND(($G$6*G17)/2.5,0)*2.5</f>
        <v>67.5</v>
      </c>
      <c r="I17" s="5"/>
      <c r="J17" s="5"/>
      <c r="K17" s="5"/>
      <c r="L17" s="5"/>
      <c r="M17" s="5"/>
    </row>
    <row r="18" spans="3:15" x14ac:dyDescent="0.3">
      <c r="D18" s="23" t="s">
        <v>39</v>
      </c>
      <c r="E18" s="24">
        <v>2</v>
      </c>
      <c r="F18" s="24" t="s">
        <v>15</v>
      </c>
      <c r="G18" s="25"/>
      <c r="H18" s="24" t="s">
        <v>6</v>
      </c>
      <c r="I18" s="5"/>
      <c r="J18" s="5"/>
      <c r="K18" s="5"/>
      <c r="L18" s="5"/>
      <c r="M18" s="5"/>
    </row>
    <row r="19" spans="3:15" ht="15" thickBot="1" x14ac:dyDescent="0.35">
      <c r="D19" s="23" t="s">
        <v>9</v>
      </c>
      <c r="E19" s="24">
        <v>2</v>
      </c>
      <c r="F19" s="24" t="s">
        <v>15</v>
      </c>
      <c r="G19" s="24"/>
      <c r="H19" s="24" t="s">
        <v>6</v>
      </c>
      <c r="I19" s="5"/>
      <c r="J19" s="5"/>
      <c r="K19" s="5"/>
      <c r="L19" s="5"/>
      <c r="M19" s="5"/>
    </row>
    <row r="20" spans="3:15" ht="15" thickBot="1" x14ac:dyDescent="0.35">
      <c r="I20" s="41" t="s">
        <v>32</v>
      </c>
      <c r="J20" s="42"/>
      <c r="K20" s="42"/>
      <c r="L20" s="43"/>
      <c r="M20" s="26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6" t="s">
        <v>7</v>
      </c>
      <c r="E22" s="32" t="s">
        <v>33</v>
      </c>
      <c r="F22" s="32"/>
      <c r="G22" s="32"/>
      <c r="H22" s="32"/>
      <c r="I22" s="32"/>
      <c r="J22" s="33" t="s">
        <v>34</v>
      </c>
      <c r="K22" s="33"/>
      <c r="L22" s="33"/>
      <c r="M22" s="33"/>
    </row>
    <row r="23" spans="3:15" x14ac:dyDescent="0.3">
      <c r="E23" s="30" t="s">
        <v>45</v>
      </c>
      <c r="F23" s="30" t="s">
        <v>3</v>
      </c>
      <c r="G23" s="30" t="s">
        <v>4</v>
      </c>
      <c r="H23" s="30" t="s">
        <v>35</v>
      </c>
      <c r="I23" s="30" t="s">
        <v>5</v>
      </c>
      <c r="J23" s="31" t="s">
        <v>45</v>
      </c>
      <c r="K23" s="31" t="s">
        <v>3</v>
      </c>
      <c r="L23" s="31" t="s">
        <v>35</v>
      </c>
      <c r="M23" s="31" t="s">
        <v>5</v>
      </c>
      <c r="O23" s="7" t="s">
        <v>37</v>
      </c>
    </row>
    <row r="24" spans="3:15" x14ac:dyDescent="0.3">
      <c r="D24" s="19" t="s">
        <v>40</v>
      </c>
      <c r="E24" s="20">
        <v>1</v>
      </c>
      <c r="F24" s="20">
        <v>5</v>
      </c>
      <c r="G24" s="21">
        <v>0.5</v>
      </c>
      <c r="H24" s="22">
        <f>ROUND(($G$7*G24)/2.5,0)*2.5</f>
        <v>50</v>
      </c>
      <c r="I24" s="5"/>
      <c r="J24" s="5"/>
      <c r="K24" s="5"/>
      <c r="L24" s="5"/>
      <c r="M24" s="5"/>
    </row>
    <row r="25" spans="3:15" x14ac:dyDescent="0.3">
      <c r="D25" s="19"/>
      <c r="E25" s="20">
        <v>1</v>
      </c>
      <c r="F25" s="20">
        <v>3</v>
      </c>
      <c r="G25" s="21">
        <v>0.6</v>
      </c>
      <c r="H25" s="22">
        <f>ROUND(($G$7*G25)/2.5,0)*2.5</f>
        <v>60</v>
      </c>
      <c r="I25" s="5"/>
      <c r="J25" s="5"/>
      <c r="K25" s="5"/>
      <c r="L25" s="5"/>
      <c r="M25" s="5"/>
    </row>
    <row r="26" spans="3:15" x14ac:dyDescent="0.3">
      <c r="D26" s="19"/>
      <c r="E26" s="20">
        <v>1</v>
      </c>
      <c r="F26" s="20">
        <v>2</v>
      </c>
      <c r="G26" s="21">
        <v>0.67500000000000004</v>
      </c>
      <c r="H26" s="22">
        <f>ROUND(($G$7*G26)/2.5,0)*2.5</f>
        <v>67.5</v>
      </c>
      <c r="I26" s="5"/>
      <c r="J26" s="5"/>
      <c r="K26" s="5"/>
      <c r="L26" s="5"/>
      <c r="M26" s="5"/>
    </row>
    <row r="27" spans="3:15" x14ac:dyDescent="0.3">
      <c r="D27" s="19"/>
      <c r="E27" s="20">
        <v>2</v>
      </c>
      <c r="F27" s="20">
        <v>1</v>
      </c>
      <c r="G27" s="21">
        <v>0.75</v>
      </c>
      <c r="H27" s="22">
        <f>ROUND(($G$7*G27)/2.5,0)*2.5</f>
        <v>75</v>
      </c>
      <c r="I27" s="5"/>
      <c r="J27" s="5"/>
      <c r="K27" s="5"/>
      <c r="L27" s="5"/>
      <c r="M27" s="5"/>
    </row>
    <row r="28" spans="3:15" x14ac:dyDescent="0.3">
      <c r="D28" s="23" t="s">
        <v>41</v>
      </c>
      <c r="E28" s="24">
        <v>2</v>
      </c>
      <c r="F28" s="24" t="s">
        <v>10</v>
      </c>
      <c r="G28" s="25"/>
      <c r="H28" s="24" t="s">
        <v>6</v>
      </c>
      <c r="I28" s="5"/>
      <c r="J28" s="5"/>
      <c r="K28" s="5"/>
      <c r="L28" s="5"/>
      <c r="M28" s="5"/>
    </row>
    <row r="29" spans="3:15" x14ac:dyDescent="0.3">
      <c r="D29" s="23" t="s">
        <v>13</v>
      </c>
      <c r="E29" s="24">
        <v>2</v>
      </c>
      <c r="F29" s="24" t="s">
        <v>10</v>
      </c>
      <c r="G29" s="24"/>
      <c r="H29" s="24" t="s">
        <v>21</v>
      </c>
      <c r="I29" s="27"/>
      <c r="J29" s="27"/>
      <c r="K29" s="27"/>
      <c r="L29" s="27"/>
      <c r="M29" s="5"/>
    </row>
    <row r="30" spans="3:15" ht="15" thickBot="1" x14ac:dyDescent="0.35">
      <c r="D30" s="23" t="s">
        <v>42</v>
      </c>
      <c r="E30" s="24">
        <v>3</v>
      </c>
      <c r="F30" s="24" t="s">
        <v>10</v>
      </c>
      <c r="G30" s="24"/>
      <c r="H30" s="24" t="s">
        <v>21</v>
      </c>
      <c r="I30" s="5"/>
      <c r="J30" s="5"/>
      <c r="K30" s="5"/>
      <c r="L30" s="5"/>
      <c r="M30" s="5"/>
    </row>
    <row r="31" spans="3:15" ht="15" thickBot="1" x14ac:dyDescent="0.35">
      <c r="I31" s="41" t="s">
        <v>32</v>
      </c>
      <c r="J31" s="42"/>
      <c r="K31" s="42"/>
      <c r="L31" s="43"/>
      <c r="M31" s="26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6" t="s">
        <v>11</v>
      </c>
      <c r="E33" s="32" t="s">
        <v>33</v>
      </c>
      <c r="F33" s="32"/>
      <c r="G33" s="32"/>
      <c r="H33" s="32"/>
      <c r="I33" s="32"/>
      <c r="J33" s="33" t="s">
        <v>34</v>
      </c>
      <c r="K33" s="33"/>
      <c r="L33" s="33"/>
      <c r="M33" s="33"/>
    </row>
    <row r="34" spans="3:15" x14ac:dyDescent="0.3">
      <c r="E34" s="30" t="s">
        <v>45</v>
      </c>
      <c r="F34" s="30" t="s">
        <v>3</v>
      </c>
      <c r="G34" s="30" t="s">
        <v>4</v>
      </c>
      <c r="H34" s="30" t="s">
        <v>35</v>
      </c>
      <c r="I34" s="30" t="s">
        <v>5</v>
      </c>
      <c r="J34" s="31" t="s">
        <v>45</v>
      </c>
      <c r="K34" s="31" t="s">
        <v>3</v>
      </c>
      <c r="L34" s="31" t="s">
        <v>35</v>
      </c>
      <c r="M34" s="31" t="s">
        <v>5</v>
      </c>
      <c r="O34" s="7" t="s">
        <v>37</v>
      </c>
    </row>
    <row r="35" spans="3:15" x14ac:dyDescent="0.3">
      <c r="D35" s="8" t="s">
        <v>8</v>
      </c>
      <c r="E35" s="9">
        <v>1</v>
      </c>
      <c r="F35" s="9">
        <v>5</v>
      </c>
      <c r="G35" s="10">
        <v>0.55000000000000004</v>
      </c>
      <c r="H35" s="11">
        <f t="shared" ref="H35:H39" si="1">ROUND(($G$5*G35)/2.5,0)*2.5</f>
        <v>55</v>
      </c>
      <c r="I35" s="5"/>
      <c r="J35" s="12"/>
      <c r="K35" s="12"/>
      <c r="L35" s="12"/>
      <c r="M35" s="12"/>
    </row>
    <row r="36" spans="3:15" x14ac:dyDescent="0.3">
      <c r="D36" s="8"/>
      <c r="E36" s="9">
        <v>1</v>
      </c>
      <c r="F36" s="9">
        <v>4</v>
      </c>
      <c r="G36" s="10">
        <v>0.65</v>
      </c>
      <c r="H36" s="11">
        <f t="shared" si="1"/>
        <v>65</v>
      </c>
      <c r="I36" s="5"/>
      <c r="J36" s="12"/>
      <c r="K36" s="12"/>
      <c r="L36" s="12"/>
      <c r="M36" s="12"/>
    </row>
    <row r="37" spans="3:15" x14ac:dyDescent="0.3">
      <c r="D37" s="8"/>
      <c r="E37" s="9">
        <v>1</v>
      </c>
      <c r="F37" s="9">
        <v>3</v>
      </c>
      <c r="G37" s="10">
        <v>0.7</v>
      </c>
      <c r="H37" s="11">
        <f t="shared" si="1"/>
        <v>70</v>
      </c>
      <c r="I37" s="5"/>
      <c r="J37" s="12"/>
      <c r="K37" s="12"/>
      <c r="L37" s="12"/>
      <c r="M37" s="12"/>
    </row>
    <row r="38" spans="3:15" x14ac:dyDescent="0.3">
      <c r="D38" s="8"/>
      <c r="E38" s="9">
        <v>1</v>
      </c>
      <c r="F38" s="9">
        <v>2</v>
      </c>
      <c r="G38" s="10">
        <v>0.75</v>
      </c>
      <c r="H38" s="11">
        <f t="shared" si="1"/>
        <v>75</v>
      </c>
      <c r="I38" s="5"/>
      <c r="J38" s="12"/>
      <c r="K38" s="12"/>
      <c r="L38" s="12"/>
      <c r="M38" s="12"/>
    </row>
    <row r="39" spans="3:15" x14ac:dyDescent="0.3">
      <c r="D39" s="8"/>
      <c r="E39" s="9">
        <v>1</v>
      </c>
      <c r="F39" s="9">
        <v>5</v>
      </c>
      <c r="G39" s="10">
        <v>0.6</v>
      </c>
      <c r="H39" s="11">
        <f t="shared" si="1"/>
        <v>60</v>
      </c>
      <c r="I39" s="5"/>
      <c r="J39" s="12"/>
      <c r="K39" s="12"/>
      <c r="L39" s="12"/>
      <c r="M39" s="12"/>
    </row>
    <row r="40" spans="3:15" x14ac:dyDescent="0.3">
      <c r="D40" s="14" t="s">
        <v>38</v>
      </c>
      <c r="E40" s="15">
        <v>1</v>
      </c>
      <c r="F40" s="15">
        <v>5</v>
      </c>
      <c r="G40" s="16">
        <v>0.55000000000000004</v>
      </c>
      <c r="H40" s="17">
        <f>ROUND(($G$6*G40)/2.5,0)*2.5</f>
        <v>55</v>
      </c>
      <c r="I40" s="5"/>
      <c r="J40" s="5"/>
      <c r="K40" s="5"/>
      <c r="L40" s="5"/>
      <c r="M40" s="5"/>
    </row>
    <row r="41" spans="3:15" x14ac:dyDescent="0.3">
      <c r="D41" s="18"/>
      <c r="E41" s="15">
        <v>1</v>
      </c>
      <c r="F41" s="15">
        <v>4</v>
      </c>
      <c r="G41" s="16">
        <v>0.65</v>
      </c>
      <c r="H41" s="17">
        <f>ROUND(($G$6*G41)/2.5,0)*2.5</f>
        <v>65</v>
      </c>
      <c r="I41" s="5"/>
      <c r="J41" s="5"/>
      <c r="K41" s="5"/>
      <c r="L41" s="5"/>
      <c r="M41" s="5"/>
    </row>
    <row r="42" spans="3:15" x14ac:dyDescent="0.3">
      <c r="D42" s="18"/>
      <c r="E42" s="15">
        <v>3</v>
      </c>
      <c r="F42" s="15">
        <v>3</v>
      </c>
      <c r="G42" s="16">
        <v>0.72499999999999998</v>
      </c>
      <c r="H42" s="17">
        <f>ROUND(($G$6*G42)/2.5,0)*2.5</f>
        <v>72.5</v>
      </c>
      <c r="I42" s="5"/>
      <c r="J42" s="5"/>
      <c r="K42" s="5"/>
      <c r="L42" s="5"/>
      <c r="M42" s="5"/>
    </row>
    <row r="43" spans="3:15" x14ac:dyDescent="0.3">
      <c r="D43" s="23" t="s">
        <v>43</v>
      </c>
      <c r="E43" s="24">
        <v>2</v>
      </c>
      <c r="F43" s="24" t="s">
        <v>17</v>
      </c>
      <c r="G43" s="24"/>
      <c r="H43" s="24" t="s">
        <v>6</v>
      </c>
      <c r="I43" s="27"/>
      <c r="J43" s="5"/>
      <c r="K43" s="5"/>
      <c r="L43" s="5"/>
      <c r="M43" s="5"/>
    </row>
    <row r="44" spans="3:15" ht="15" thickBot="1" x14ac:dyDescent="0.35">
      <c r="D44" s="23" t="s">
        <v>12</v>
      </c>
      <c r="E44" s="24">
        <v>2</v>
      </c>
      <c r="F44" s="24" t="s">
        <v>18</v>
      </c>
      <c r="G44" s="24"/>
      <c r="H44" s="24" t="s">
        <v>21</v>
      </c>
      <c r="I44" s="27"/>
      <c r="J44" s="5"/>
      <c r="K44" s="5"/>
      <c r="L44" s="5"/>
      <c r="M44" s="5"/>
    </row>
    <row r="45" spans="3:15" ht="15" thickBot="1" x14ac:dyDescent="0.35">
      <c r="I45" s="41" t="s">
        <v>32</v>
      </c>
      <c r="J45" s="42"/>
      <c r="K45" s="42"/>
      <c r="L45" s="43"/>
      <c r="M45" s="26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45:L45"/>
    <mergeCell ref="I20:L20"/>
    <mergeCell ref="E22:I22"/>
    <mergeCell ref="J22:M22"/>
    <mergeCell ref="I31:L31"/>
    <mergeCell ref="E33:I33"/>
    <mergeCell ref="J33:M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2F95-0EE7-4270-AD52-9EA10ED2A9F3}">
  <dimension ref="C1:O46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22</v>
      </c>
    </row>
    <row r="4" spans="3:15" ht="14.4" customHeight="1" x14ac:dyDescent="0.3">
      <c r="G4" s="2" t="s">
        <v>0</v>
      </c>
      <c r="H4" s="3"/>
      <c r="I4" s="34" t="s">
        <v>31</v>
      </c>
      <c r="J4" s="34"/>
      <c r="K4" s="34"/>
    </row>
    <row r="5" spans="3:15" x14ac:dyDescent="0.3">
      <c r="C5" s="4" t="s">
        <v>36</v>
      </c>
      <c r="E5" s="35" t="s">
        <v>28</v>
      </c>
      <c r="F5" s="36"/>
      <c r="G5" s="5">
        <v>100</v>
      </c>
      <c r="H5" s="3"/>
      <c r="I5" s="34" t="s">
        <v>1</v>
      </c>
      <c r="J5" s="34"/>
      <c r="K5" s="34"/>
    </row>
    <row r="6" spans="3:15" x14ac:dyDescent="0.3">
      <c r="E6" s="37" t="s">
        <v>29</v>
      </c>
      <c r="F6" s="38"/>
      <c r="G6" s="5">
        <v>100</v>
      </c>
      <c r="H6" s="3"/>
      <c r="I6" s="3"/>
    </row>
    <row r="7" spans="3:15" x14ac:dyDescent="0.3">
      <c r="C7" s="28" t="s">
        <v>26</v>
      </c>
      <c r="D7" s="29" t="s">
        <v>27</v>
      </c>
      <c r="E7" s="39" t="s">
        <v>30</v>
      </c>
      <c r="F7" s="40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2" t="s">
        <v>33</v>
      </c>
      <c r="F9" s="32"/>
      <c r="G9" s="32"/>
      <c r="H9" s="32"/>
      <c r="I9" s="32"/>
      <c r="J9" s="33" t="s">
        <v>34</v>
      </c>
      <c r="K9" s="33"/>
      <c r="L9" s="33"/>
      <c r="M9" s="33"/>
    </row>
    <row r="10" spans="3:15" x14ac:dyDescent="0.3">
      <c r="E10" s="30" t="s">
        <v>45</v>
      </c>
      <c r="F10" s="30" t="s">
        <v>3</v>
      </c>
      <c r="G10" s="30" t="s">
        <v>4</v>
      </c>
      <c r="H10" s="30" t="s">
        <v>35</v>
      </c>
      <c r="I10" s="30" t="s">
        <v>5</v>
      </c>
      <c r="J10" s="31" t="s">
        <v>45</v>
      </c>
      <c r="K10" s="31" t="s">
        <v>3</v>
      </c>
      <c r="L10" s="31" t="s">
        <v>35</v>
      </c>
      <c r="M10" s="31" t="s">
        <v>5</v>
      </c>
      <c r="O10" s="7" t="s">
        <v>37</v>
      </c>
    </row>
    <row r="11" spans="3:15" x14ac:dyDescent="0.3">
      <c r="D11" s="8" t="s">
        <v>8</v>
      </c>
      <c r="E11" s="9">
        <v>1</v>
      </c>
      <c r="F11" s="9">
        <v>5</v>
      </c>
      <c r="G11" s="10">
        <v>0.5</v>
      </c>
      <c r="H11" s="11">
        <f t="shared" ref="H11:H14" si="0">ROUND(($G$5*G11)/2.5,0)*2.5</f>
        <v>50</v>
      </c>
      <c r="I11" s="5"/>
      <c r="J11" s="12"/>
      <c r="K11" s="12"/>
      <c r="L11" s="12"/>
      <c r="M11" s="12"/>
    </row>
    <row r="12" spans="3:15" x14ac:dyDescent="0.3">
      <c r="D12" s="13"/>
      <c r="E12" s="9">
        <v>1</v>
      </c>
      <c r="F12" s="9">
        <v>3</v>
      </c>
      <c r="G12" s="10">
        <v>0.6</v>
      </c>
      <c r="H12" s="11">
        <f t="shared" si="0"/>
        <v>60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4</v>
      </c>
      <c r="G13" s="10">
        <v>0.67500000000000004</v>
      </c>
      <c r="H13" s="11">
        <f t="shared" si="0"/>
        <v>67.5</v>
      </c>
      <c r="I13" s="5"/>
      <c r="J13" s="5"/>
      <c r="K13" s="5"/>
      <c r="L13" s="5"/>
      <c r="M13" s="5"/>
    </row>
    <row r="14" spans="3:15" x14ac:dyDescent="0.3">
      <c r="D14" s="8"/>
      <c r="E14" s="9">
        <v>3</v>
      </c>
      <c r="F14" s="9">
        <v>3</v>
      </c>
      <c r="G14" s="10">
        <v>0.72499999999999998</v>
      </c>
      <c r="H14" s="11">
        <f t="shared" si="0"/>
        <v>72.5</v>
      </c>
      <c r="I14" s="5"/>
      <c r="J14" s="5"/>
      <c r="K14" s="5"/>
      <c r="L14" s="5"/>
      <c r="M14" s="5"/>
    </row>
    <row r="15" spans="3:15" x14ac:dyDescent="0.3">
      <c r="D15" s="14" t="s">
        <v>38</v>
      </c>
      <c r="E15" s="15">
        <v>1</v>
      </c>
      <c r="F15" s="15">
        <v>5</v>
      </c>
      <c r="G15" s="16">
        <v>0.55000000000000004</v>
      </c>
      <c r="H15" s="17">
        <f>ROUND(($G$6*G15)/2.5,0)*2.5</f>
        <v>55</v>
      </c>
      <c r="I15" s="5"/>
      <c r="J15" s="5"/>
      <c r="K15" s="5"/>
      <c r="L15" s="5"/>
      <c r="M15" s="5"/>
    </row>
    <row r="16" spans="3:15" x14ac:dyDescent="0.3">
      <c r="D16" s="18"/>
      <c r="E16" s="15">
        <v>1</v>
      </c>
      <c r="F16" s="15">
        <v>5</v>
      </c>
      <c r="G16" s="16">
        <v>0.65</v>
      </c>
      <c r="H16" s="17">
        <f>ROUND(($G$6*G16)/2.5,0)*2.5</f>
        <v>65</v>
      </c>
      <c r="I16" s="5"/>
      <c r="J16" s="5"/>
      <c r="K16" s="5"/>
      <c r="L16" s="5"/>
      <c r="M16" s="5"/>
    </row>
    <row r="17" spans="3:15" x14ac:dyDescent="0.3">
      <c r="D17" s="18"/>
      <c r="E17" s="15">
        <v>2</v>
      </c>
      <c r="F17" s="15">
        <v>5</v>
      </c>
      <c r="G17" s="16">
        <v>0.7</v>
      </c>
      <c r="H17" s="17">
        <f>ROUND(($G$6*G17)/2.5,0)*2.5</f>
        <v>70</v>
      </c>
      <c r="I17" s="5"/>
      <c r="J17" s="5"/>
      <c r="K17" s="5"/>
      <c r="L17" s="5"/>
      <c r="M17" s="5"/>
    </row>
    <row r="18" spans="3:15" x14ac:dyDescent="0.3">
      <c r="D18" s="23" t="s">
        <v>39</v>
      </c>
      <c r="E18" s="24">
        <v>3</v>
      </c>
      <c r="F18" s="24" t="s">
        <v>15</v>
      </c>
      <c r="G18" s="25"/>
      <c r="H18" s="24" t="s">
        <v>21</v>
      </c>
      <c r="I18" s="5"/>
      <c r="J18" s="5"/>
      <c r="K18" s="5"/>
      <c r="L18" s="5"/>
      <c r="M18" s="5"/>
    </row>
    <row r="19" spans="3:15" ht="15" thickBot="1" x14ac:dyDescent="0.35">
      <c r="D19" s="23" t="s">
        <v>9</v>
      </c>
      <c r="E19" s="24">
        <v>2</v>
      </c>
      <c r="F19" s="24" t="s">
        <v>15</v>
      </c>
      <c r="G19" s="24"/>
      <c r="H19" s="24" t="s">
        <v>21</v>
      </c>
      <c r="I19" s="5"/>
      <c r="J19" s="5"/>
      <c r="K19" s="5"/>
      <c r="L19" s="5"/>
      <c r="M19" s="5"/>
    </row>
    <row r="20" spans="3:15" ht="15" thickBot="1" x14ac:dyDescent="0.35">
      <c r="I20" s="41" t="s">
        <v>32</v>
      </c>
      <c r="J20" s="42"/>
      <c r="K20" s="42"/>
      <c r="L20" s="43"/>
      <c r="M20" s="26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6" t="s">
        <v>7</v>
      </c>
      <c r="E22" s="32" t="s">
        <v>33</v>
      </c>
      <c r="F22" s="32"/>
      <c r="G22" s="32"/>
      <c r="H22" s="32"/>
      <c r="I22" s="32"/>
      <c r="J22" s="33" t="s">
        <v>34</v>
      </c>
      <c r="K22" s="33"/>
      <c r="L22" s="33"/>
      <c r="M22" s="33"/>
    </row>
    <row r="23" spans="3:15" x14ac:dyDescent="0.3">
      <c r="E23" s="30" t="s">
        <v>45</v>
      </c>
      <c r="F23" s="30" t="s">
        <v>3</v>
      </c>
      <c r="G23" s="30" t="s">
        <v>4</v>
      </c>
      <c r="H23" s="30" t="s">
        <v>35</v>
      </c>
      <c r="I23" s="30" t="s">
        <v>5</v>
      </c>
      <c r="J23" s="31" t="s">
        <v>45</v>
      </c>
      <c r="K23" s="31" t="s">
        <v>3</v>
      </c>
      <c r="L23" s="31" t="s">
        <v>35</v>
      </c>
      <c r="M23" s="31" t="s">
        <v>5</v>
      </c>
      <c r="O23" s="7" t="s">
        <v>37</v>
      </c>
    </row>
    <row r="24" spans="3:15" x14ac:dyDescent="0.3">
      <c r="D24" s="19" t="s">
        <v>40</v>
      </c>
      <c r="E24" s="20">
        <v>1</v>
      </c>
      <c r="F24" s="20">
        <v>5</v>
      </c>
      <c r="G24" s="21">
        <v>0.5</v>
      </c>
      <c r="H24" s="22">
        <f>ROUND(($G$7*G24)/2.5,0)*2.5</f>
        <v>50</v>
      </c>
      <c r="I24" s="5"/>
      <c r="J24" s="5"/>
      <c r="K24" s="5"/>
      <c r="L24" s="5"/>
      <c r="M24" s="5"/>
    </row>
    <row r="25" spans="3:15" x14ac:dyDescent="0.3">
      <c r="D25" s="19"/>
      <c r="E25" s="20">
        <v>1</v>
      </c>
      <c r="F25" s="20">
        <v>3</v>
      </c>
      <c r="G25" s="21">
        <v>0.6</v>
      </c>
      <c r="H25" s="22">
        <f>ROUND(($G$7*G25)/2.5,0)*2.5</f>
        <v>60</v>
      </c>
      <c r="I25" s="5"/>
      <c r="J25" s="5"/>
      <c r="K25" s="5"/>
      <c r="L25" s="5"/>
      <c r="M25" s="5"/>
    </row>
    <row r="26" spans="3:15" x14ac:dyDescent="0.3">
      <c r="D26" s="19"/>
      <c r="E26" s="20">
        <v>1</v>
      </c>
      <c r="F26" s="20">
        <v>2</v>
      </c>
      <c r="G26" s="21">
        <v>0.7</v>
      </c>
      <c r="H26" s="22">
        <f>ROUND(($G$7*G26)/2.5,0)*2.5</f>
        <v>70</v>
      </c>
      <c r="I26" s="5"/>
      <c r="J26" s="5"/>
      <c r="K26" s="5"/>
      <c r="L26" s="5"/>
      <c r="M26" s="5"/>
    </row>
    <row r="27" spans="3:15" x14ac:dyDescent="0.3">
      <c r="D27" s="19"/>
      <c r="E27" s="20">
        <v>2</v>
      </c>
      <c r="F27" s="20">
        <v>1</v>
      </c>
      <c r="G27" s="21">
        <v>0.77500000000000002</v>
      </c>
      <c r="H27" s="22">
        <f>ROUND(($G$7*G27)/2.5,0)*2.5</f>
        <v>77.5</v>
      </c>
      <c r="I27" s="5"/>
      <c r="J27" s="5"/>
      <c r="K27" s="5"/>
      <c r="L27" s="5"/>
      <c r="M27" s="5"/>
    </row>
    <row r="28" spans="3:15" x14ac:dyDescent="0.3">
      <c r="D28" s="19"/>
      <c r="E28" s="20">
        <v>1</v>
      </c>
      <c r="F28" s="20">
        <v>3</v>
      </c>
      <c r="G28" s="21">
        <v>0.7</v>
      </c>
      <c r="H28" s="22">
        <f>ROUND(($G$7*G28)/2.5,0)*2.5</f>
        <v>70</v>
      </c>
      <c r="I28" s="5"/>
      <c r="J28" s="5"/>
      <c r="K28" s="5"/>
      <c r="L28" s="5"/>
      <c r="M28" s="5"/>
    </row>
    <row r="29" spans="3:15" x14ac:dyDescent="0.3">
      <c r="D29" s="23" t="s">
        <v>41</v>
      </c>
      <c r="E29" s="24">
        <v>3</v>
      </c>
      <c r="F29" s="24" t="s">
        <v>10</v>
      </c>
      <c r="G29" s="25"/>
      <c r="H29" s="24" t="s">
        <v>21</v>
      </c>
      <c r="I29" s="5"/>
      <c r="J29" s="5"/>
      <c r="K29" s="5"/>
      <c r="L29" s="5"/>
      <c r="M29" s="5"/>
    </row>
    <row r="30" spans="3:15" x14ac:dyDescent="0.3">
      <c r="D30" s="23" t="s">
        <v>13</v>
      </c>
      <c r="E30" s="24">
        <v>2</v>
      </c>
      <c r="F30" s="24" t="s">
        <v>10</v>
      </c>
      <c r="G30" s="24"/>
      <c r="H30" s="24" t="s">
        <v>21</v>
      </c>
      <c r="I30" s="27"/>
      <c r="J30" s="27"/>
      <c r="K30" s="27"/>
      <c r="L30" s="27"/>
      <c r="M30" s="5"/>
    </row>
    <row r="31" spans="3:15" ht="15" thickBot="1" x14ac:dyDescent="0.35">
      <c r="D31" s="23" t="s">
        <v>42</v>
      </c>
      <c r="E31" s="24">
        <v>3</v>
      </c>
      <c r="F31" s="24" t="s">
        <v>10</v>
      </c>
      <c r="G31" s="24"/>
      <c r="H31" s="24" t="s">
        <v>21</v>
      </c>
      <c r="I31" s="5"/>
      <c r="J31" s="5"/>
      <c r="K31" s="5"/>
      <c r="L31" s="5"/>
      <c r="M31" s="5"/>
    </row>
    <row r="32" spans="3:15" ht="15" thickBot="1" x14ac:dyDescent="0.35">
      <c r="I32" s="41" t="s">
        <v>32</v>
      </c>
      <c r="J32" s="42"/>
      <c r="K32" s="42"/>
      <c r="L32" s="43"/>
      <c r="M32" s="26"/>
    </row>
    <row r="33" spans="3:15" x14ac:dyDescent="0.3">
      <c r="I33" s="3"/>
      <c r="J33" s="3"/>
      <c r="K33" s="3"/>
      <c r="L33" s="3"/>
      <c r="M33" s="3"/>
    </row>
    <row r="34" spans="3:15" ht="18" x14ac:dyDescent="0.35">
      <c r="C34" s="6" t="s">
        <v>11</v>
      </c>
      <c r="E34" s="32" t="s">
        <v>33</v>
      </c>
      <c r="F34" s="32"/>
      <c r="G34" s="32"/>
      <c r="H34" s="32"/>
      <c r="I34" s="32"/>
      <c r="J34" s="33" t="s">
        <v>34</v>
      </c>
      <c r="K34" s="33"/>
      <c r="L34" s="33"/>
      <c r="M34" s="33"/>
    </row>
    <row r="35" spans="3:15" x14ac:dyDescent="0.3">
      <c r="E35" s="30" t="s">
        <v>45</v>
      </c>
      <c r="F35" s="30" t="s">
        <v>3</v>
      </c>
      <c r="G35" s="30" t="s">
        <v>4</v>
      </c>
      <c r="H35" s="30" t="s">
        <v>35</v>
      </c>
      <c r="I35" s="30" t="s">
        <v>5</v>
      </c>
      <c r="J35" s="31" t="s">
        <v>45</v>
      </c>
      <c r="K35" s="31" t="s">
        <v>3</v>
      </c>
      <c r="L35" s="31" t="s">
        <v>35</v>
      </c>
      <c r="M35" s="31" t="s">
        <v>5</v>
      </c>
      <c r="O35" s="7" t="s">
        <v>37</v>
      </c>
    </row>
    <row r="36" spans="3:15" x14ac:dyDescent="0.3">
      <c r="D36" s="8" t="s">
        <v>8</v>
      </c>
      <c r="E36" s="9">
        <v>1</v>
      </c>
      <c r="F36" s="9">
        <v>5</v>
      </c>
      <c r="G36" s="10">
        <v>0.55000000000000004</v>
      </c>
      <c r="H36" s="11">
        <f t="shared" ref="H36:H40" si="1">ROUND(($G$5*G36)/2.5,0)*2.5</f>
        <v>55</v>
      </c>
      <c r="I36" s="5"/>
      <c r="J36" s="12"/>
      <c r="K36" s="12"/>
      <c r="L36" s="12"/>
      <c r="M36" s="12"/>
    </row>
    <row r="37" spans="3:15" x14ac:dyDescent="0.3">
      <c r="D37" s="8"/>
      <c r="E37" s="9">
        <v>1</v>
      </c>
      <c r="F37" s="9">
        <v>4</v>
      </c>
      <c r="G37" s="10">
        <v>0.65</v>
      </c>
      <c r="H37" s="11">
        <f t="shared" si="1"/>
        <v>65</v>
      </c>
      <c r="I37" s="5"/>
      <c r="J37" s="12"/>
      <c r="K37" s="12"/>
      <c r="L37" s="12"/>
      <c r="M37" s="12"/>
    </row>
    <row r="38" spans="3:15" x14ac:dyDescent="0.3">
      <c r="D38" s="8"/>
      <c r="E38" s="9">
        <v>1</v>
      </c>
      <c r="F38" s="9">
        <v>3</v>
      </c>
      <c r="G38" s="10">
        <v>0.72499999999999998</v>
      </c>
      <c r="H38" s="11">
        <f t="shared" si="1"/>
        <v>72.5</v>
      </c>
      <c r="I38" s="5"/>
      <c r="J38" s="12"/>
      <c r="K38" s="12"/>
      <c r="L38" s="12"/>
      <c r="M38" s="12"/>
    </row>
    <row r="39" spans="3:15" x14ac:dyDescent="0.3">
      <c r="D39" s="8"/>
      <c r="E39" s="9">
        <v>1</v>
      </c>
      <c r="F39" s="9">
        <v>2</v>
      </c>
      <c r="G39" s="10">
        <v>0.77500000000000002</v>
      </c>
      <c r="H39" s="11">
        <f t="shared" si="1"/>
        <v>77.5</v>
      </c>
      <c r="I39" s="5"/>
      <c r="J39" s="12"/>
      <c r="K39" s="12"/>
      <c r="L39" s="12"/>
      <c r="M39" s="12"/>
    </row>
    <row r="40" spans="3:15" x14ac:dyDescent="0.3">
      <c r="D40" s="8"/>
      <c r="E40" s="9">
        <v>1</v>
      </c>
      <c r="F40" s="9">
        <v>5</v>
      </c>
      <c r="G40" s="10">
        <v>0.65</v>
      </c>
      <c r="H40" s="11">
        <f t="shared" si="1"/>
        <v>65</v>
      </c>
      <c r="I40" s="5"/>
      <c r="J40" s="12"/>
      <c r="K40" s="12"/>
      <c r="L40" s="12"/>
      <c r="M40" s="12"/>
    </row>
    <row r="41" spans="3:15" x14ac:dyDescent="0.3">
      <c r="D41" s="14" t="s">
        <v>38</v>
      </c>
      <c r="E41" s="15">
        <v>1</v>
      </c>
      <c r="F41" s="15">
        <v>5</v>
      </c>
      <c r="G41" s="16">
        <v>0.6</v>
      </c>
      <c r="H41" s="17">
        <f>ROUND(($G$6*G41)/2.5,0)*2.5</f>
        <v>60</v>
      </c>
      <c r="I41" s="5"/>
      <c r="J41" s="5"/>
      <c r="K41" s="5"/>
      <c r="L41" s="5"/>
      <c r="M41" s="5"/>
    </row>
    <row r="42" spans="3:15" x14ac:dyDescent="0.3">
      <c r="D42" s="18"/>
      <c r="E42" s="15">
        <v>1</v>
      </c>
      <c r="F42" s="15">
        <v>4</v>
      </c>
      <c r="G42" s="16">
        <v>0.7</v>
      </c>
      <c r="H42" s="17">
        <f>ROUND(($G$6*G42)/2.5,0)*2.5</f>
        <v>70</v>
      </c>
      <c r="I42" s="5"/>
      <c r="J42" s="5"/>
      <c r="K42" s="5"/>
      <c r="L42" s="5"/>
      <c r="M42" s="5"/>
    </row>
    <row r="43" spans="3:15" x14ac:dyDescent="0.3">
      <c r="D43" s="18"/>
      <c r="E43" s="15">
        <v>3</v>
      </c>
      <c r="F43" s="15">
        <v>3</v>
      </c>
      <c r="G43" s="16">
        <v>0.75</v>
      </c>
      <c r="H43" s="17">
        <f>ROUND(($G$6*G43)/2.5,0)*2.5</f>
        <v>75</v>
      </c>
      <c r="I43" s="5"/>
      <c r="J43" s="5"/>
      <c r="K43" s="5"/>
      <c r="L43" s="5"/>
      <c r="M43" s="5"/>
    </row>
    <row r="44" spans="3:15" x14ac:dyDescent="0.3">
      <c r="D44" s="23" t="s">
        <v>43</v>
      </c>
      <c r="E44" s="24">
        <v>2</v>
      </c>
      <c r="F44" s="24" t="s">
        <v>17</v>
      </c>
      <c r="G44" s="24"/>
      <c r="H44" s="24" t="s">
        <v>21</v>
      </c>
      <c r="I44" s="27"/>
      <c r="J44" s="5"/>
      <c r="K44" s="5"/>
      <c r="L44" s="5"/>
      <c r="M44" s="5"/>
    </row>
    <row r="45" spans="3:15" ht="15" thickBot="1" x14ac:dyDescent="0.35">
      <c r="D45" s="23" t="s">
        <v>12</v>
      </c>
      <c r="E45" s="24">
        <v>2</v>
      </c>
      <c r="F45" s="24" t="s">
        <v>18</v>
      </c>
      <c r="G45" s="24"/>
      <c r="H45" s="24" t="s">
        <v>21</v>
      </c>
      <c r="I45" s="27"/>
      <c r="J45" s="5"/>
      <c r="K45" s="5"/>
      <c r="L45" s="5"/>
      <c r="M45" s="5"/>
    </row>
    <row r="46" spans="3:15" ht="15" thickBot="1" x14ac:dyDescent="0.35">
      <c r="I46" s="41" t="s">
        <v>32</v>
      </c>
      <c r="J46" s="42"/>
      <c r="K46" s="42"/>
      <c r="L46" s="43"/>
      <c r="M46" s="26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46:L46"/>
    <mergeCell ref="I20:L20"/>
    <mergeCell ref="E22:I22"/>
    <mergeCell ref="J22:M22"/>
    <mergeCell ref="I32:L32"/>
    <mergeCell ref="E34:I34"/>
    <mergeCell ref="J34:M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E92D-6759-4EEE-B1F3-BA2EC49AA7E9}">
  <dimension ref="C1:O57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23</v>
      </c>
    </row>
    <row r="4" spans="3:15" ht="14.4" customHeight="1" x14ac:dyDescent="0.3">
      <c r="G4" s="2" t="s">
        <v>0</v>
      </c>
      <c r="H4" s="3"/>
      <c r="I4" s="34" t="s">
        <v>31</v>
      </c>
      <c r="J4" s="34"/>
      <c r="K4" s="34"/>
    </row>
    <row r="5" spans="3:15" x14ac:dyDescent="0.3">
      <c r="C5" s="4" t="s">
        <v>36</v>
      </c>
      <c r="E5" s="35" t="s">
        <v>28</v>
      </c>
      <c r="F5" s="36"/>
      <c r="G5" s="5">
        <v>100</v>
      </c>
      <c r="H5" s="3"/>
      <c r="I5" s="34" t="s">
        <v>1</v>
      </c>
      <c r="J5" s="34"/>
      <c r="K5" s="34"/>
    </row>
    <row r="6" spans="3:15" x14ac:dyDescent="0.3">
      <c r="E6" s="37" t="s">
        <v>29</v>
      </c>
      <c r="F6" s="38"/>
      <c r="G6" s="5">
        <v>100</v>
      </c>
      <c r="H6" s="3"/>
      <c r="I6" s="3"/>
    </row>
    <row r="7" spans="3:15" x14ac:dyDescent="0.3">
      <c r="C7" s="28" t="s">
        <v>26</v>
      </c>
      <c r="D7" s="29" t="s">
        <v>27</v>
      </c>
      <c r="E7" s="39" t="s">
        <v>30</v>
      </c>
      <c r="F7" s="40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2" t="s">
        <v>33</v>
      </c>
      <c r="F9" s="32"/>
      <c r="G9" s="32"/>
      <c r="H9" s="32"/>
      <c r="I9" s="32"/>
      <c r="J9" s="33" t="s">
        <v>34</v>
      </c>
      <c r="K9" s="33"/>
      <c r="L9" s="33"/>
      <c r="M9" s="33"/>
    </row>
    <row r="10" spans="3:15" x14ac:dyDescent="0.3">
      <c r="E10" s="30" t="s">
        <v>45</v>
      </c>
      <c r="F10" s="30" t="s">
        <v>3</v>
      </c>
      <c r="G10" s="30" t="s">
        <v>4</v>
      </c>
      <c r="H10" s="30" t="s">
        <v>35</v>
      </c>
      <c r="I10" s="30" t="s">
        <v>5</v>
      </c>
      <c r="J10" s="31" t="s">
        <v>45</v>
      </c>
      <c r="K10" s="31" t="s">
        <v>3</v>
      </c>
      <c r="L10" s="31" t="s">
        <v>35</v>
      </c>
      <c r="M10" s="31" t="s">
        <v>5</v>
      </c>
      <c r="O10" s="7" t="s">
        <v>37</v>
      </c>
    </row>
    <row r="11" spans="3:15" x14ac:dyDescent="0.3">
      <c r="D11" s="8" t="s">
        <v>8</v>
      </c>
      <c r="E11" s="9">
        <v>1</v>
      </c>
      <c r="F11" s="9">
        <v>5</v>
      </c>
      <c r="G11" s="10">
        <v>0.5</v>
      </c>
      <c r="H11" s="11">
        <f t="shared" ref="H11:H14" si="0">ROUND(($G$5*G11)/2.5,0)*2.5</f>
        <v>50</v>
      </c>
      <c r="I11" s="5"/>
      <c r="J11" s="12"/>
      <c r="K11" s="12"/>
      <c r="L11" s="12"/>
      <c r="M11" s="12"/>
    </row>
    <row r="12" spans="3:15" x14ac:dyDescent="0.3">
      <c r="D12" s="13"/>
      <c r="E12" s="9">
        <v>1</v>
      </c>
      <c r="F12" s="9">
        <v>4</v>
      </c>
      <c r="G12" s="10">
        <v>0.6</v>
      </c>
      <c r="H12" s="11">
        <f t="shared" si="0"/>
        <v>60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2</v>
      </c>
      <c r="G13" s="10">
        <v>0.7</v>
      </c>
      <c r="H13" s="11">
        <f t="shared" si="0"/>
        <v>70</v>
      </c>
      <c r="I13" s="5"/>
      <c r="J13" s="5"/>
      <c r="K13" s="5"/>
      <c r="L13" s="5"/>
      <c r="M13" s="5"/>
    </row>
    <row r="14" spans="3:15" x14ac:dyDescent="0.3">
      <c r="D14" s="8"/>
      <c r="E14" s="9">
        <v>3</v>
      </c>
      <c r="F14" s="9">
        <v>3</v>
      </c>
      <c r="G14" s="10">
        <v>0.75</v>
      </c>
      <c r="H14" s="11">
        <f t="shared" si="0"/>
        <v>75</v>
      </c>
      <c r="I14" s="5"/>
      <c r="J14" s="5"/>
      <c r="K14" s="5"/>
      <c r="L14" s="5"/>
      <c r="M14" s="5"/>
    </row>
    <row r="15" spans="3:15" x14ac:dyDescent="0.3">
      <c r="D15" s="14" t="s">
        <v>38</v>
      </c>
      <c r="E15" s="15">
        <v>1</v>
      </c>
      <c r="F15" s="15">
        <v>5</v>
      </c>
      <c r="G15" s="16">
        <v>0.55000000000000004</v>
      </c>
      <c r="H15" s="17">
        <f>ROUND(($G$6*G15)/2.5,0)*2.5</f>
        <v>55</v>
      </c>
      <c r="I15" s="5"/>
      <c r="J15" s="5"/>
      <c r="K15" s="5"/>
      <c r="L15" s="5"/>
      <c r="M15" s="5"/>
    </row>
    <row r="16" spans="3:15" x14ac:dyDescent="0.3">
      <c r="D16" s="18"/>
      <c r="E16" s="15">
        <v>1</v>
      </c>
      <c r="F16" s="15">
        <v>5</v>
      </c>
      <c r="G16" s="16">
        <v>0.65</v>
      </c>
      <c r="H16" s="17">
        <f>ROUND(($G$6*G16)/2.5,0)*2.5</f>
        <v>65</v>
      </c>
      <c r="I16" s="5"/>
      <c r="J16" s="5"/>
      <c r="K16" s="5"/>
      <c r="L16" s="5"/>
      <c r="M16" s="5"/>
    </row>
    <row r="17" spans="3:15" x14ac:dyDescent="0.3">
      <c r="D17" s="18"/>
      <c r="E17" s="15">
        <v>2</v>
      </c>
      <c r="F17" s="15">
        <v>5</v>
      </c>
      <c r="G17" s="16">
        <v>0.72499999999999998</v>
      </c>
      <c r="H17" s="17">
        <f>ROUND(($G$6*G17)/2.5,0)*2.5</f>
        <v>72.5</v>
      </c>
      <c r="I17" s="5"/>
      <c r="J17" s="5"/>
      <c r="K17" s="5"/>
      <c r="L17" s="5"/>
      <c r="M17" s="5"/>
    </row>
    <row r="18" spans="3:15" x14ac:dyDescent="0.3">
      <c r="D18" s="23" t="s">
        <v>39</v>
      </c>
      <c r="E18" s="24">
        <v>3</v>
      </c>
      <c r="F18" s="24" t="s">
        <v>15</v>
      </c>
      <c r="G18" s="25"/>
      <c r="H18" s="24" t="s">
        <v>21</v>
      </c>
      <c r="I18" s="5"/>
      <c r="J18" s="5"/>
      <c r="K18" s="5"/>
      <c r="L18" s="5"/>
      <c r="M18" s="5"/>
    </row>
    <row r="19" spans="3:15" ht="15" thickBot="1" x14ac:dyDescent="0.35">
      <c r="D19" s="23" t="s">
        <v>9</v>
      </c>
      <c r="E19" s="24">
        <v>2</v>
      </c>
      <c r="F19" s="24" t="s">
        <v>15</v>
      </c>
      <c r="G19" s="24"/>
      <c r="H19" s="24" t="s">
        <v>21</v>
      </c>
      <c r="I19" s="5"/>
      <c r="J19" s="5"/>
      <c r="K19" s="5"/>
      <c r="L19" s="5"/>
      <c r="M19" s="5"/>
    </row>
    <row r="20" spans="3:15" ht="15" thickBot="1" x14ac:dyDescent="0.35">
      <c r="I20" s="41" t="s">
        <v>32</v>
      </c>
      <c r="J20" s="42"/>
      <c r="K20" s="42"/>
      <c r="L20" s="43"/>
      <c r="M20" s="26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6" t="s">
        <v>7</v>
      </c>
      <c r="E22" s="32" t="s">
        <v>33</v>
      </c>
      <c r="F22" s="32"/>
      <c r="G22" s="32"/>
      <c r="H22" s="32"/>
      <c r="I22" s="32"/>
      <c r="J22" s="33" t="s">
        <v>34</v>
      </c>
      <c r="K22" s="33"/>
      <c r="L22" s="33"/>
      <c r="M22" s="33"/>
    </row>
    <row r="23" spans="3:15" x14ac:dyDescent="0.3">
      <c r="E23" s="30" t="s">
        <v>45</v>
      </c>
      <c r="F23" s="30" t="s">
        <v>3</v>
      </c>
      <c r="G23" s="30" t="s">
        <v>4</v>
      </c>
      <c r="H23" s="30" t="s">
        <v>35</v>
      </c>
      <c r="I23" s="30" t="s">
        <v>5</v>
      </c>
      <c r="J23" s="31" t="s">
        <v>45</v>
      </c>
      <c r="K23" s="31" t="s">
        <v>3</v>
      </c>
      <c r="L23" s="31" t="s">
        <v>35</v>
      </c>
      <c r="M23" s="31" t="s">
        <v>5</v>
      </c>
      <c r="O23" s="7" t="s">
        <v>37</v>
      </c>
    </row>
    <row r="24" spans="3:15" x14ac:dyDescent="0.3">
      <c r="D24" s="19" t="s">
        <v>40</v>
      </c>
      <c r="E24" s="20">
        <v>1</v>
      </c>
      <c r="F24" s="20">
        <v>5</v>
      </c>
      <c r="G24" s="21">
        <v>0.55000000000000004</v>
      </c>
      <c r="H24" s="22">
        <f>ROUND(($G$7*G24)/2.5,0)*2.5</f>
        <v>55</v>
      </c>
      <c r="I24" s="5"/>
      <c r="J24" s="5"/>
      <c r="K24" s="5"/>
      <c r="L24" s="5"/>
      <c r="M24" s="5"/>
    </row>
    <row r="25" spans="3:15" x14ac:dyDescent="0.3">
      <c r="D25" s="19"/>
      <c r="E25" s="20">
        <v>1</v>
      </c>
      <c r="F25" s="20">
        <v>3</v>
      </c>
      <c r="G25" s="21">
        <v>0.65</v>
      </c>
      <c r="H25" s="22">
        <f>ROUND(($G$7*G25)/2.5,0)*2.5</f>
        <v>65</v>
      </c>
      <c r="I25" s="5"/>
      <c r="J25" s="5"/>
      <c r="K25" s="5"/>
      <c r="L25" s="5"/>
      <c r="M25" s="5"/>
    </row>
    <row r="26" spans="3:15" x14ac:dyDescent="0.3">
      <c r="D26" s="19"/>
      <c r="E26" s="20">
        <v>1</v>
      </c>
      <c r="F26" s="20">
        <v>2</v>
      </c>
      <c r="G26" s="21">
        <v>0.72499999999999998</v>
      </c>
      <c r="H26" s="22">
        <f>ROUND(($G$7*G26)/2.5,0)*2.5</f>
        <v>72.5</v>
      </c>
      <c r="I26" s="5"/>
      <c r="J26" s="5"/>
      <c r="K26" s="5"/>
      <c r="L26" s="5"/>
      <c r="M26" s="5"/>
    </row>
    <row r="27" spans="3:15" x14ac:dyDescent="0.3">
      <c r="D27" s="19"/>
      <c r="E27" s="20">
        <v>2</v>
      </c>
      <c r="F27" s="20">
        <v>1</v>
      </c>
      <c r="G27" s="21">
        <v>0.8</v>
      </c>
      <c r="H27" s="22">
        <f>ROUND(($G$7*G27)/2.5,0)*2.5</f>
        <v>80</v>
      </c>
      <c r="I27" s="5"/>
      <c r="J27" s="5"/>
      <c r="K27" s="5"/>
      <c r="L27" s="5"/>
      <c r="M27" s="5"/>
    </row>
    <row r="28" spans="3:15" x14ac:dyDescent="0.3">
      <c r="D28" s="19"/>
      <c r="E28" s="20">
        <v>1</v>
      </c>
      <c r="F28" s="20">
        <v>5</v>
      </c>
      <c r="G28" s="21">
        <v>0.67500000000000004</v>
      </c>
      <c r="H28" s="22">
        <f>ROUND(($G$7*G28)/2.5,0)*2.5</f>
        <v>67.5</v>
      </c>
      <c r="I28" s="5"/>
      <c r="J28" s="5"/>
      <c r="K28" s="5"/>
      <c r="L28" s="5"/>
      <c r="M28" s="5"/>
    </row>
    <row r="29" spans="3:15" x14ac:dyDescent="0.3">
      <c r="D29" s="23" t="s">
        <v>41</v>
      </c>
      <c r="E29" s="24">
        <v>3</v>
      </c>
      <c r="F29" s="24" t="s">
        <v>10</v>
      </c>
      <c r="G29" s="25"/>
      <c r="H29" s="24" t="s">
        <v>21</v>
      </c>
      <c r="I29" s="5"/>
      <c r="J29" s="5"/>
      <c r="K29" s="5"/>
      <c r="L29" s="5"/>
      <c r="M29" s="5"/>
    </row>
    <row r="30" spans="3:15" x14ac:dyDescent="0.3">
      <c r="D30" s="23" t="s">
        <v>13</v>
      </c>
      <c r="E30" s="24">
        <v>2</v>
      </c>
      <c r="F30" s="24" t="s">
        <v>10</v>
      </c>
      <c r="G30" s="24"/>
      <c r="H30" s="24" t="s">
        <v>21</v>
      </c>
      <c r="I30" s="27"/>
      <c r="J30" s="27"/>
      <c r="K30" s="27"/>
      <c r="L30" s="27"/>
      <c r="M30" s="5"/>
    </row>
    <row r="31" spans="3:15" ht="15" thickBot="1" x14ac:dyDescent="0.35">
      <c r="D31" s="23" t="s">
        <v>42</v>
      </c>
      <c r="E31" s="24">
        <v>3</v>
      </c>
      <c r="F31" s="24" t="s">
        <v>10</v>
      </c>
      <c r="G31" s="24"/>
      <c r="H31" s="24" t="s">
        <v>21</v>
      </c>
      <c r="I31" s="5"/>
      <c r="J31" s="5"/>
      <c r="K31" s="5"/>
      <c r="L31" s="5"/>
      <c r="M31" s="5"/>
    </row>
    <row r="32" spans="3:15" ht="15" thickBot="1" x14ac:dyDescent="0.35">
      <c r="I32" s="41" t="s">
        <v>32</v>
      </c>
      <c r="J32" s="42"/>
      <c r="K32" s="42"/>
      <c r="L32" s="43"/>
      <c r="M32" s="26"/>
    </row>
    <row r="33" spans="3:15" x14ac:dyDescent="0.3">
      <c r="I33" s="3"/>
      <c r="J33" s="3"/>
      <c r="K33" s="3"/>
      <c r="L33" s="3"/>
      <c r="M33" s="3"/>
    </row>
    <row r="34" spans="3:15" ht="18" x14ac:dyDescent="0.35">
      <c r="C34" s="6" t="s">
        <v>11</v>
      </c>
      <c r="E34" s="32" t="s">
        <v>33</v>
      </c>
      <c r="F34" s="32"/>
      <c r="G34" s="32"/>
      <c r="H34" s="32"/>
      <c r="I34" s="32"/>
      <c r="J34" s="33" t="s">
        <v>34</v>
      </c>
      <c r="K34" s="33"/>
      <c r="L34" s="33"/>
      <c r="M34" s="33"/>
    </row>
    <row r="35" spans="3:15" x14ac:dyDescent="0.3">
      <c r="E35" s="30" t="s">
        <v>45</v>
      </c>
      <c r="F35" s="30" t="s">
        <v>3</v>
      </c>
      <c r="G35" s="30" t="s">
        <v>4</v>
      </c>
      <c r="H35" s="30" t="s">
        <v>35</v>
      </c>
      <c r="I35" s="30" t="s">
        <v>5</v>
      </c>
      <c r="J35" s="31" t="s">
        <v>45</v>
      </c>
      <c r="K35" s="31" t="s">
        <v>3</v>
      </c>
      <c r="L35" s="31" t="s">
        <v>35</v>
      </c>
      <c r="M35" s="31" t="s">
        <v>5</v>
      </c>
      <c r="O35" s="7" t="s">
        <v>37</v>
      </c>
    </row>
    <row r="36" spans="3:15" x14ac:dyDescent="0.3">
      <c r="D36" s="8" t="s">
        <v>8</v>
      </c>
      <c r="E36" s="9">
        <v>1</v>
      </c>
      <c r="F36" s="9">
        <v>5</v>
      </c>
      <c r="G36" s="10">
        <v>0.55000000000000004</v>
      </c>
      <c r="H36" s="11">
        <f t="shared" ref="H36:H40" si="1">ROUND(($G$5*G36)/2.5,0)*2.5</f>
        <v>55</v>
      </c>
      <c r="I36" s="5"/>
      <c r="J36" s="12"/>
      <c r="K36" s="12"/>
      <c r="L36" s="12"/>
      <c r="M36" s="12"/>
    </row>
    <row r="37" spans="3:15" x14ac:dyDescent="0.3">
      <c r="D37" s="8"/>
      <c r="E37" s="9">
        <v>1</v>
      </c>
      <c r="F37" s="9">
        <v>4</v>
      </c>
      <c r="G37" s="10">
        <v>0.65</v>
      </c>
      <c r="H37" s="11">
        <f t="shared" si="1"/>
        <v>65</v>
      </c>
      <c r="I37" s="5"/>
      <c r="J37" s="12"/>
      <c r="K37" s="12"/>
      <c r="L37" s="12"/>
      <c r="M37" s="12"/>
    </row>
    <row r="38" spans="3:15" x14ac:dyDescent="0.3">
      <c r="D38" s="8"/>
      <c r="E38" s="9">
        <v>1</v>
      </c>
      <c r="F38" s="9">
        <v>3</v>
      </c>
      <c r="G38" s="10">
        <v>0.72499999999999998</v>
      </c>
      <c r="H38" s="11">
        <f t="shared" si="1"/>
        <v>72.5</v>
      </c>
      <c r="I38" s="5"/>
      <c r="J38" s="12"/>
      <c r="K38" s="12"/>
      <c r="L38" s="12"/>
      <c r="M38" s="12"/>
    </row>
    <row r="39" spans="3:15" x14ac:dyDescent="0.3">
      <c r="D39" s="8"/>
      <c r="E39" s="9">
        <v>1</v>
      </c>
      <c r="F39" s="9">
        <v>2</v>
      </c>
      <c r="G39" s="10">
        <v>0.8</v>
      </c>
      <c r="H39" s="11">
        <f t="shared" si="1"/>
        <v>80</v>
      </c>
      <c r="I39" s="5"/>
      <c r="J39" s="12"/>
      <c r="K39" s="12"/>
      <c r="L39" s="12"/>
      <c r="M39" s="12"/>
    </row>
    <row r="40" spans="3:15" x14ac:dyDescent="0.3">
      <c r="D40" s="8"/>
      <c r="E40" s="9">
        <v>2</v>
      </c>
      <c r="F40" s="9">
        <v>5</v>
      </c>
      <c r="G40" s="10">
        <v>0.67500000000000004</v>
      </c>
      <c r="H40" s="11">
        <f t="shared" si="1"/>
        <v>67.5</v>
      </c>
      <c r="I40" s="5"/>
      <c r="J40" s="12"/>
      <c r="K40" s="12"/>
      <c r="L40" s="12"/>
      <c r="M40" s="12"/>
    </row>
    <row r="41" spans="3:15" x14ac:dyDescent="0.3">
      <c r="D41" s="14" t="s">
        <v>38</v>
      </c>
      <c r="E41" s="15">
        <v>1</v>
      </c>
      <c r="F41" s="15">
        <v>5</v>
      </c>
      <c r="G41" s="16">
        <v>0.6</v>
      </c>
      <c r="H41" s="17">
        <f>ROUND(($G$6*G41)/2.5,0)*2.5</f>
        <v>60</v>
      </c>
      <c r="I41" s="5"/>
      <c r="J41" s="5"/>
      <c r="K41" s="5"/>
      <c r="L41" s="5"/>
      <c r="M41" s="5"/>
    </row>
    <row r="42" spans="3:15" x14ac:dyDescent="0.3">
      <c r="D42" s="18"/>
      <c r="E42" s="15">
        <v>1</v>
      </c>
      <c r="F42" s="15">
        <v>4</v>
      </c>
      <c r="G42" s="16">
        <v>0.7</v>
      </c>
      <c r="H42" s="17">
        <f>ROUND(($G$6*G42)/2.5,0)*2.5</f>
        <v>70</v>
      </c>
      <c r="I42" s="5"/>
      <c r="J42" s="5"/>
      <c r="K42" s="5"/>
      <c r="L42" s="5"/>
      <c r="M42" s="5"/>
    </row>
    <row r="43" spans="3:15" ht="15" thickBot="1" x14ac:dyDescent="0.35">
      <c r="D43" s="18"/>
      <c r="E43" s="15">
        <v>3</v>
      </c>
      <c r="F43" s="15">
        <v>3</v>
      </c>
      <c r="G43" s="16">
        <v>0.77500000000000002</v>
      </c>
      <c r="H43" s="17">
        <f>ROUND(($G$6*G43)/2.5,0)*2.5</f>
        <v>77.5</v>
      </c>
      <c r="I43" s="5"/>
      <c r="J43" s="5"/>
      <c r="K43" s="5"/>
      <c r="L43" s="5"/>
      <c r="M43" s="5"/>
    </row>
    <row r="44" spans="3:15" ht="15" thickBot="1" x14ac:dyDescent="0.35">
      <c r="I44" s="41" t="s">
        <v>32</v>
      </c>
      <c r="J44" s="42"/>
      <c r="K44" s="42"/>
      <c r="L44" s="43"/>
      <c r="M44" s="26"/>
    </row>
    <row r="46" spans="3:15" ht="18" x14ac:dyDescent="0.35">
      <c r="C46" s="6" t="s">
        <v>24</v>
      </c>
      <c r="E46" s="32" t="s">
        <v>33</v>
      </c>
      <c r="F46" s="32"/>
      <c r="G46" s="32"/>
      <c r="H46" s="32"/>
      <c r="I46" s="32"/>
      <c r="J46" s="33" t="s">
        <v>34</v>
      </c>
      <c r="K46" s="33"/>
      <c r="L46" s="33"/>
      <c r="M46" s="33"/>
    </row>
    <row r="47" spans="3:15" x14ac:dyDescent="0.3">
      <c r="E47" s="30" t="s">
        <v>45</v>
      </c>
      <c r="F47" s="30" t="s">
        <v>3</v>
      </c>
      <c r="G47" s="30" t="s">
        <v>4</v>
      </c>
      <c r="H47" s="30" t="s">
        <v>35</v>
      </c>
      <c r="I47" s="30" t="s">
        <v>5</v>
      </c>
      <c r="J47" s="31" t="s">
        <v>45</v>
      </c>
      <c r="K47" s="31" t="s">
        <v>3</v>
      </c>
      <c r="L47" s="31" t="s">
        <v>35</v>
      </c>
      <c r="M47" s="31" t="s">
        <v>5</v>
      </c>
      <c r="O47" s="7" t="s">
        <v>37</v>
      </c>
    </row>
    <row r="48" spans="3:15" x14ac:dyDescent="0.3">
      <c r="D48" s="19" t="s">
        <v>40</v>
      </c>
      <c r="E48" s="20">
        <v>1</v>
      </c>
      <c r="F48" s="20">
        <v>5</v>
      </c>
      <c r="G48" s="21">
        <v>0.5</v>
      </c>
      <c r="H48" s="22">
        <f>ROUND(($G$7*G48)/2.5,0)*2.5</f>
        <v>50</v>
      </c>
      <c r="I48" s="5"/>
      <c r="J48" s="5"/>
      <c r="K48" s="5"/>
      <c r="L48" s="5"/>
      <c r="M48" s="5"/>
    </row>
    <row r="49" spans="4:13" x14ac:dyDescent="0.3">
      <c r="D49" s="19"/>
      <c r="E49" s="20">
        <v>1</v>
      </c>
      <c r="F49" s="20">
        <v>4</v>
      </c>
      <c r="G49" s="21">
        <v>0.6</v>
      </c>
      <c r="H49" s="22">
        <f>ROUND(($G$7*G49)/2.5,0)*2.5</f>
        <v>60</v>
      </c>
      <c r="I49" s="5"/>
      <c r="J49" s="5"/>
      <c r="K49" s="5"/>
      <c r="L49" s="5"/>
      <c r="M49" s="5"/>
    </row>
    <row r="50" spans="4:13" x14ac:dyDescent="0.3">
      <c r="D50" s="19"/>
      <c r="E50" s="20">
        <v>1</v>
      </c>
      <c r="F50" s="20">
        <v>2</v>
      </c>
      <c r="G50" s="21">
        <v>0.67500000000000004</v>
      </c>
      <c r="H50" s="22">
        <f>ROUND(($G$7*G50)/2.5,0)*2.5</f>
        <v>67.5</v>
      </c>
      <c r="I50" s="5"/>
      <c r="J50" s="5"/>
      <c r="K50" s="5"/>
      <c r="L50" s="5"/>
      <c r="M50" s="5"/>
    </row>
    <row r="51" spans="4:13" x14ac:dyDescent="0.3">
      <c r="D51" s="19"/>
      <c r="E51" s="20">
        <v>2</v>
      </c>
      <c r="F51" s="20">
        <v>3</v>
      </c>
      <c r="G51" s="21">
        <v>0.72499999999999998</v>
      </c>
      <c r="H51" s="22">
        <f>ROUND(($G$7*G51)/2.5,0)*2.5</f>
        <v>72.5</v>
      </c>
      <c r="I51" s="5"/>
      <c r="J51" s="5"/>
      <c r="K51" s="5"/>
      <c r="L51" s="5"/>
      <c r="M51" s="5"/>
    </row>
    <row r="52" spans="4:13" x14ac:dyDescent="0.3">
      <c r="D52" s="14" t="s">
        <v>44</v>
      </c>
      <c r="E52" s="15">
        <v>1</v>
      </c>
      <c r="F52" s="15">
        <v>5</v>
      </c>
      <c r="G52" s="16">
        <v>0.5</v>
      </c>
      <c r="H52" s="17">
        <f>ROUND(($G$6*G52)/2.5,0)*2.5</f>
        <v>50</v>
      </c>
      <c r="I52" s="5"/>
      <c r="J52" s="5"/>
      <c r="K52" s="5"/>
      <c r="L52" s="5"/>
      <c r="M52" s="5"/>
    </row>
    <row r="53" spans="4:13" x14ac:dyDescent="0.3">
      <c r="D53" s="18"/>
      <c r="E53" s="15">
        <v>1</v>
      </c>
      <c r="F53" s="15">
        <v>4</v>
      </c>
      <c r="G53" s="16">
        <v>0.6</v>
      </c>
      <c r="H53" s="17">
        <f>ROUND(($G$6*G53)/2.5,0)*2.5</f>
        <v>60</v>
      </c>
      <c r="I53" s="5"/>
      <c r="J53" s="5"/>
      <c r="K53" s="5"/>
      <c r="L53" s="5"/>
      <c r="M53" s="5"/>
    </row>
    <row r="54" spans="4:13" x14ac:dyDescent="0.3">
      <c r="D54" s="18"/>
      <c r="E54" s="15">
        <v>2</v>
      </c>
      <c r="F54" s="15">
        <v>6</v>
      </c>
      <c r="G54" s="16">
        <v>0.65</v>
      </c>
      <c r="H54" s="17">
        <f>ROUND(($G$6*G54)/2.5,0)*2.5</f>
        <v>65</v>
      </c>
      <c r="I54" s="5"/>
      <c r="J54" s="5"/>
      <c r="K54" s="5"/>
      <c r="L54" s="5"/>
      <c r="M54" s="5"/>
    </row>
    <row r="55" spans="4:13" x14ac:dyDescent="0.3">
      <c r="D55" s="23" t="s">
        <v>43</v>
      </c>
      <c r="E55" s="24">
        <v>2</v>
      </c>
      <c r="F55" s="24" t="s">
        <v>17</v>
      </c>
      <c r="G55" s="24"/>
      <c r="H55" s="24" t="s">
        <v>21</v>
      </c>
      <c r="I55" s="27"/>
      <c r="J55" s="5"/>
      <c r="K55" s="5"/>
      <c r="L55" s="5"/>
      <c r="M55" s="5"/>
    </row>
    <row r="56" spans="4:13" ht="15" thickBot="1" x14ac:dyDescent="0.35">
      <c r="D56" s="23" t="s">
        <v>12</v>
      </c>
      <c r="E56" s="24">
        <v>2</v>
      </c>
      <c r="F56" s="24" t="s">
        <v>18</v>
      </c>
      <c r="G56" s="24"/>
      <c r="H56" s="24" t="s">
        <v>21</v>
      </c>
      <c r="I56" s="27"/>
      <c r="J56" s="5"/>
      <c r="K56" s="5"/>
      <c r="L56" s="5"/>
      <c r="M56" s="5"/>
    </row>
    <row r="57" spans="4:13" ht="15" thickBot="1" x14ac:dyDescent="0.35">
      <c r="I57" s="41" t="s">
        <v>32</v>
      </c>
      <c r="J57" s="42"/>
      <c r="K57" s="42"/>
      <c r="L57" s="43"/>
      <c r="M57" s="26"/>
    </row>
  </sheetData>
  <mergeCells count="17">
    <mergeCell ref="E9:I9"/>
    <mergeCell ref="J9:M9"/>
    <mergeCell ref="I4:K4"/>
    <mergeCell ref="E5:F5"/>
    <mergeCell ref="I5:K5"/>
    <mergeCell ref="E6:F6"/>
    <mergeCell ref="E7:F7"/>
    <mergeCell ref="I44:L44"/>
    <mergeCell ref="E46:I46"/>
    <mergeCell ref="J46:M46"/>
    <mergeCell ref="I57:L57"/>
    <mergeCell ref="I20:L20"/>
    <mergeCell ref="E22:I22"/>
    <mergeCell ref="J22:M22"/>
    <mergeCell ref="I32:L32"/>
    <mergeCell ref="E34:I34"/>
    <mergeCell ref="J34:M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97C4-1569-4687-AAEF-FB4F9CB384B3}">
  <dimension ref="C1:O58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25</v>
      </c>
    </row>
    <row r="4" spans="3:15" ht="14.4" customHeight="1" x14ac:dyDescent="0.3">
      <c r="G4" s="2" t="s">
        <v>0</v>
      </c>
      <c r="H4" s="3"/>
      <c r="I4" s="34" t="s">
        <v>31</v>
      </c>
      <c r="J4" s="34"/>
      <c r="K4" s="34"/>
    </row>
    <row r="5" spans="3:15" x14ac:dyDescent="0.3">
      <c r="C5" s="4" t="s">
        <v>36</v>
      </c>
      <c r="E5" s="35" t="s">
        <v>28</v>
      </c>
      <c r="F5" s="36"/>
      <c r="G5" s="5">
        <v>100</v>
      </c>
      <c r="H5" s="3"/>
      <c r="I5" s="34" t="s">
        <v>1</v>
      </c>
      <c r="J5" s="34"/>
      <c r="K5" s="34"/>
    </row>
    <row r="6" spans="3:15" x14ac:dyDescent="0.3">
      <c r="E6" s="37" t="s">
        <v>29</v>
      </c>
      <c r="F6" s="38"/>
      <c r="G6" s="5">
        <v>100</v>
      </c>
      <c r="H6" s="3"/>
      <c r="I6" s="3"/>
    </row>
    <row r="7" spans="3:15" x14ac:dyDescent="0.3">
      <c r="C7" s="28" t="s">
        <v>26</v>
      </c>
      <c r="D7" s="29" t="s">
        <v>27</v>
      </c>
      <c r="E7" s="39" t="s">
        <v>30</v>
      </c>
      <c r="F7" s="40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2" t="s">
        <v>33</v>
      </c>
      <c r="F9" s="32"/>
      <c r="G9" s="32"/>
      <c r="H9" s="32"/>
      <c r="I9" s="32"/>
      <c r="J9" s="33" t="s">
        <v>34</v>
      </c>
      <c r="K9" s="33"/>
      <c r="L9" s="33"/>
      <c r="M9" s="33"/>
    </row>
    <row r="10" spans="3:15" x14ac:dyDescent="0.3">
      <c r="E10" s="30" t="s">
        <v>45</v>
      </c>
      <c r="F10" s="30" t="s">
        <v>3</v>
      </c>
      <c r="G10" s="30" t="s">
        <v>4</v>
      </c>
      <c r="H10" s="30" t="s">
        <v>35</v>
      </c>
      <c r="I10" s="30" t="s">
        <v>5</v>
      </c>
      <c r="J10" s="31" t="s">
        <v>45</v>
      </c>
      <c r="K10" s="31" t="s">
        <v>3</v>
      </c>
      <c r="L10" s="31" t="s">
        <v>35</v>
      </c>
      <c r="M10" s="31" t="s">
        <v>5</v>
      </c>
      <c r="O10" s="7" t="s">
        <v>37</v>
      </c>
    </row>
    <row r="11" spans="3:15" x14ac:dyDescent="0.3">
      <c r="D11" s="8" t="s">
        <v>8</v>
      </c>
      <c r="E11" s="9">
        <v>1</v>
      </c>
      <c r="F11" s="9">
        <v>5</v>
      </c>
      <c r="G11" s="10">
        <v>0.55000000000000004</v>
      </c>
      <c r="H11" s="11">
        <f t="shared" ref="H11:H14" si="0">ROUND(($G$5*G11)/2.5,0)*2.5</f>
        <v>55</v>
      </c>
      <c r="I11" s="5"/>
      <c r="J11" s="12"/>
      <c r="K11" s="12"/>
      <c r="L11" s="12"/>
      <c r="M11" s="12"/>
    </row>
    <row r="12" spans="3:15" x14ac:dyDescent="0.3">
      <c r="D12" s="13"/>
      <c r="E12" s="9">
        <v>1</v>
      </c>
      <c r="F12" s="9">
        <v>4</v>
      </c>
      <c r="G12" s="10">
        <v>0.65</v>
      </c>
      <c r="H12" s="11">
        <f t="shared" si="0"/>
        <v>65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3</v>
      </c>
      <c r="G13" s="10">
        <v>0.72499999999999998</v>
      </c>
      <c r="H13" s="11">
        <f t="shared" si="0"/>
        <v>72.5</v>
      </c>
      <c r="I13" s="5"/>
      <c r="J13" s="5"/>
      <c r="K13" s="5"/>
      <c r="L13" s="5"/>
      <c r="M13" s="5"/>
    </row>
    <row r="14" spans="3:15" x14ac:dyDescent="0.3">
      <c r="D14" s="8"/>
      <c r="E14" s="9">
        <v>3</v>
      </c>
      <c r="F14" s="9">
        <v>3</v>
      </c>
      <c r="G14" s="10">
        <v>0.77500000000000002</v>
      </c>
      <c r="H14" s="11">
        <f t="shared" si="0"/>
        <v>77.5</v>
      </c>
      <c r="I14" s="5"/>
      <c r="J14" s="5"/>
      <c r="K14" s="5"/>
      <c r="L14" s="5"/>
      <c r="M14" s="5"/>
    </row>
    <row r="15" spans="3:15" x14ac:dyDescent="0.3">
      <c r="D15" s="14" t="s">
        <v>38</v>
      </c>
      <c r="E15" s="15">
        <v>1</v>
      </c>
      <c r="F15" s="15">
        <v>5</v>
      </c>
      <c r="G15" s="16">
        <v>0.6</v>
      </c>
      <c r="H15" s="17">
        <f>ROUND(($G$6*G15)/2.5,0)*2.5</f>
        <v>60</v>
      </c>
      <c r="I15" s="5"/>
      <c r="J15" s="5"/>
      <c r="K15" s="5"/>
      <c r="L15" s="5"/>
      <c r="M15" s="5"/>
    </row>
    <row r="16" spans="3:15" x14ac:dyDescent="0.3">
      <c r="D16" s="18"/>
      <c r="E16" s="15">
        <v>1</v>
      </c>
      <c r="F16" s="15">
        <v>5</v>
      </c>
      <c r="G16" s="16">
        <v>0.7</v>
      </c>
      <c r="H16" s="17">
        <f>ROUND(($G$6*G16)/2.5,0)*2.5</f>
        <v>70</v>
      </c>
      <c r="I16" s="5"/>
      <c r="J16" s="5"/>
      <c r="K16" s="5"/>
      <c r="L16" s="5"/>
      <c r="M16" s="5"/>
    </row>
    <row r="17" spans="3:15" x14ac:dyDescent="0.3">
      <c r="D17" s="18"/>
      <c r="E17" s="15">
        <v>2</v>
      </c>
      <c r="F17" s="15">
        <v>5</v>
      </c>
      <c r="G17" s="16">
        <v>0.75</v>
      </c>
      <c r="H17" s="17">
        <f>ROUND(($G$6*G17)/2.5,0)*2.5</f>
        <v>75</v>
      </c>
      <c r="I17" s="5"/>
      <c r="J17" s="5"/>
      <c r="K17" s="5"/>
      <c r="L17" s="5"/>
      <c r="M17" s="5"/>
    </row>
    <row r="18" spans="3:15" x14ac:dyDescent="0.3">
      <c r="D18" s="23" t="s">
        <v>39</v>
      </c>
      <c r="E18" s="24">
        <v>3</v>
      </c>
      <c r="F18" s="24" t="s">
        <v>15</v>
      </c>
      <c r="G18" s="25"/>
      <c r="H18" s="24" t="s">
        <v>21</v>
      </c>
      <c r="I18" s="5"/>
      <c r="J18" s="5"/>
      <c r="K18" s="5"/>
      <c r="L18" s="5"/>
      <c r="M18" s="5"/>
    </row>
    <row r="19" spans="3:15" ht="15" thickBot="1" x14ac:dyDescent="0.35">
      <c r="D19" s="23" t="s">
        <v>9</v>
      </c>
      <c r="E19" s="24">
        <v>2</v>
      </c>
      <c r="F19" s="24" t="s">
        <v>15</v>
      </c>
      <c r="G19" s="24"/>
      <c r="H19" s="24" t="s">
        <v>21</v>
      </c>
      <c r="I19" s="5"/>
      <c r="J19" s="5"/>
      <c r="K19" s="5"/>
      <c r="L19" s="5"/>
      <c r="M19" s="5"/>
    </row>
    <row r="20" spans="3:15" ht="15" thickBot="1" x14ac:dyDescent="0.35">
      <c r="I20" s="41" t="s">
        <v>32</v>
      </c>
      <c r="J20" s="42"/>
      <c r="K20" s="42"/>
      <c r="L20" s="43"/>
      <c r="M20" s="26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6" t="s">
        <v>7</v>
      </c>
      <c r="E22" s="32" t="s">
        <v>33</v>
      </c>
      <c r="F22" s="32"/>
      <c r="G22" s="32"/>
      <c r="H22" s="32"/>
      <c r="I22" s="32"/>
      <c r="J22" s="33" t="s">
        <v>34</v>
      </c>
      <c r="K22" s="33"/>
      <c r="L22" s="33"/>
      <c r="M22" s="33"/>
    </row>
    <row r="23" spans="3:15" x14ac:dyDescent="0.3">
      <c r="E23" s="30" t="s">
        <v>45</v>
      </c>
      <c r="F23" s="30" t="s">
        <v>3</v>
      </c>
      <c r="G23" s="30" t="s">
        <v>4</v>
      </c>
      <c r="H23" s="30" t="s">
        <v>35</v>
      </c>
      <c r="I23" s="30" t="s">
        <v>5</v>
      </c>
      <c r="J23" s="31" t="s">
        <v>45</v>
      </c>
      <c r="K23" s="31" t="s">
        <v>3</v>
      </c>
      <c r="L23" s="31" t="s">
        <v>35</v>
      </c>
      <c r="M23" s="31" t="s">
        <v>5</v>
      </c>
      <c r="O23" s="7" t="s">
        <v>37</v>
      </c>
    </row>
    <row r="24" spans="3:15" x14ac:dyDescent="0.3">
      <c r="D24" s="19" t="s">
        <v>40</v>
      </c>
      <c r="E24" s="20">
        <v>1</v>
      </c>
      <c r="F24" s="20">
        <v>5</v>
      </c>
      <c r="G24" s="21">
        <v>0.6</v>
      </c>
      <c r="H24" s="22">
        <f>ROUND(($G$7*G24)/2.5,0)*2.5</f>
        <v>60</v>
      </c>
      <c r="I24" s="5"/>
      <c r="J24" s="5"/>
      <c r="K24" s="5"/>
      <c r="L24" s="5"/>
      <c r="M24" s="5"/>
    </row>
    <row r="25" spans="3:15" x14ac:dyDescent="0.3">
      <c r="D25" s="19"/>
      <c r="E25" s="20">
        <v>1</v>
      </c>
      <c r="F25" s="20">
        <v>3</v>
      </c>
      <c r="G25" s="21">
        <v>0.7</v>
      </c>
      <c r="H25" s="22">
        <f>ROUND(($G$7*G25)/2.5,0)*2.5</f>
        <v>70</v>
      </c>
      <c r="I25" s="5"/>
      <c r="J25" s="5"/>
      <c r="K25" s="5"/>
      <c r="L25" s="5"/>
      <c r="M25" s="5"/>
    </row>
    <row r="26" spans="3:15" x14ac:dyDescent="0.3">
      <c r="D26" s="19"/>
      <c r="E26" s="20">
        <v>1</v>
      </c>
      <c r="F26" s="20">
        <v>2</v>
      </c>
      <c r="G26" s="21">
        <v>0.77500000000000002</v>
      </c>
      <c r="H26" s="22">
        <f>ROUND(($G$7*G26)/2.5,0)*2.5</f>
        <v>77.5</v>
      </c>
      <c r="I26" s="5"/>
      <c r="J26" s="5"/>
      <c r="K26" s="5"/>
      <c r="L26" s="5"/>
      <c r="M26" s="5"/>
    </row>
    <row r="27" spans="3:15" x14ac:dyDescent="0.3">
      <c r="D27" s="19"/>
      <c r="E27" s="20">
        <v>2</v>
      </c>
      <c r="F27" s="20">
        <v>1</v>
      </c>
      <c r="G27" s="21">
        <v>0.85</v>
      </c>
      <c r="H27" s="22">
        <f>ROUND(($G$7*G27)/2.5,0)*2.5</f>
        <v>85</v>
      </c>
      <c r="I27" s="5"/>
      <c r="J27" s="5"/>
      <c r="K27" s="5"/>
      <c r="L27" s="5"/>
      <c r="M27" s="5"/>
    </row>
    <row r="28" spans="3:15" x14ac:dyDescent="0.3">
      <c r="D28" s="19"/>
      <c r="E28" s="20">
        <v>1</v>
      </c>
      <c r="F28" s="20">
        <v>4</v>
      </c>
      <c r="G28" s="21">
        <v>0.72499999999999998</v>
      </c>
      <c r="H28" s="22">
        <f>ROUND(($G$7*G28)/2.5,0)*2.5</f>
        <v>72.5</v>
      </c>
      <c r="I28" s="5"/>
      <c r="J28" s="5"/>
      <c r="K28" s="5"/>
      <c r="L28" s="5"/>
      <c r="M28" s="5"/>
    </row>
    <row r="29" spans="3:15" x14ac:dyDescent="0.3">
      <c r="D29" s="23" t="s">
        <v>41</v>
      </c>
      <c r="E29" s="24">
        <v>3</v>
      </c>
      <c r="F29" s="24" t="s">
        <v>10</v>
      </c>
      <c r="G29" s="25"/>
      <c r="H29" s="24" t="s">
        <v>21</v>
      </c>
      <c r="I29" s="5"/>
      <c r="J29" s="5"/>
      <c r="K29" s="5"/>
      <c r="L29" s="5"/>
      <c r="M29" s="5"/>
    </row>
    <row r="30" spans="3:15" x14ac:dyDescent="0.3">
      <c r="D30" s="23" t="s">
        <v>13</v>
      </c>
      <c r="E30" s="24">
        <v>2</v>
      </c>
      <c r="F30" s="24" t="s">
        <v>10</v>
      </c>
      <c r="G30" s="24"/>
      <c r="H30" s="24" t="s">
        <v>21</v>
      </c>
      <c r="I30" s="27"/>
      <c r="J30" s="27"/>
      <c r="K30" s="27"/>
      <c r="L30" s="27"/>
      <c r="M30" s="5"/>
    </row>
    <row r="31" spans="3:15" ht="15" thickBot="1" x14ac:dyDescent="0.35">
      <c r="D31" s="23" t="s">
        <v>42</v>
      </c>
      <c r="E31" s="24">
        <v>3</v>
      </c>
      <c r="F31" s="24" t="s">
        <v>10</v>
      </c>
      <c r="G31" s="24"/>
      <c r="H31" s="24" t="s">
        <v>21</v>
      </c>
      <c r="I31" s="5"/>
      <c r="J31" s="5"/>
      <c r="K31" s="5"/>
      <c r="L31" s="5"/>
      <c r="M31" s="5"/>
    </row>
    <row r="32" spans="3:15" ht="15" thickBot="1" x14ac:dyDescent="0.35">
      <c r="I32" s="41" t="s">
        <v>32</v>
      </c>
      <c r="J32" s="42"/>
      <c r="K32" s="42"/>
      <c r="L32" s="43"/>
      <c r="M32" s="26"/>
    </row>
    <row r="33" spans="3:15" x14ac:dyDescent="0.3">
      <c r="I33" s="3"/>
      <c r="J33" s="3"/>
      <c r="K33" s="3"/>
      <c r="L33" s="3"/>
      <c r="M33" s="3"/>
    </row>
    <row r="34" spans="3:15" ht="18" x14ac:dyDescent="0.35">
      <c r="C34" s="6" t="s">
        <v>11</v>
      </c>
      <c r="E34" s="32" t="s">
        <v>33</v>
      </c>
      <c r="F34" s="32"/>
      <c r="G34" s="32"/>
      <c r="H34" s="32"/>
      <c r="I34" s="32"/>
      <c r="J34" s="33" t="s">
        <v>34</v>
      </c>
      <c r="K34" s="33"/>
      <c r="L34" s="33"/>
      <c r="M34" s="33"/>
    </row>
    <row r="35" spans="3:15" x14ac:dyDescent="0.3">
      <c r="E35" s="30" t="s">
        <v>45</v>
      </c>
      <c r="F35" s="30" t="s">
        <v>3</v>
      </c>
      <c r="G35" s="30" t="s">
        <v>4</v>
      </c>
      <c r="H35" s="30" t="s">
        <v>35</v>
      </c>
      <c r="I35" s="30" t="s">
        <v>5</v>
      </c>
      <c r="J35" s="31" t="s">
        <v>45</v>
      </c>
      <c r="K35" s="31" t="s">
        <v>3</v>
      </c>
      <c r="L35" s="31" t="s">
        <v>35</v>
      </c>
      <c r="M35" s="31" t="s">
        <v>5</v>
      </c>
      <c r="O35" s="7" t="s">
        <v>37</v>
      </c>
    </row>
    <row r="36" spans="3:15" x14ac:dyDescent="0.3">
      <c r="D36" s="8" t="s">
        <v>8</v>
      </c>
      <c r="E36" s="9">
        <v>1</v>
      </c>
      <c r="F36" s="9">
        <v>5</v>
      </c>
      <c r="G36" s="10">
        <v>0.6</v>
      </c>
      <c r="H36" s="11">
        <f t="shared" ref="H36:H40" si="1">ROUND(($G$5*G36)/2.5,0)*2.5</f>
        <v>60</v>
      </c>
      <c r="I36" s="5"/>
      <c r="J36" s="12"/>
      <c r="K36" s="12"/>
      <c r="L36" s="12"/>
      <c r="M36" s="12"/>
    </row>
    <row r="37" spans="3:15" x14ac:dyDescent="0.3">
      <c r="D37" s="8"/>
      <c r="E37" s="9">
        <v>1</v>
      </c>
      <c r="F37" s="9">
        <v>4</v>
      </c>
      <c r="G37" s="10">
        <v>0.67500000000000004</v>
      </c>
      <c r="H37" s="11">
        <f t="shared" si="1"/>
        <v>67.5</v>
      </c>
      <c r="I37" s="5"/>
      <c r="J37" s="12"/>
      <c r="K37" s="12"/>
      <c r="L37" s="12"/>
      <c r="M37" s="12"/>
    </row>
    <row r="38" spans="3:15" x14ac:dyDescent="0.3">
      <c r="D38" s="8"/>
      <c r="E38" s="9">
        <v>1</v>
      </c>
      <c r="F38" s="9">
        <v>3</v>
      </c>
      <c r="G38" s="10">
        <v>0.75</v>
      </c>
      <c r="H38" s="11">
        <f t="shared" si="1"/>
        <v>75</v>
      </c>
      <c r="I38" s="5"/>
      <c r="J38" s="12"/>
      <c r="K38" s="12"/>
      <c r="L38" s="12"/>
      <c r="M38" s="12"/>
    </row>
    <row r="39" spans="3:15" x14ac:dyDescent="0.3">
      <c r="D39" s="8"/>
      <c r="E39" s="9">
        <v>1</v>
      </c>
      <c r="F39" s="9">
        <v>2</v>
      </c>
      <c r="G39" s="10">
        <v>0.82499999999999996</v>
      </c>
      <c r="H39" s="11">
        <f t="shared" si="1"/>
        <v>82.5</v>
      </c>
      <c r="I39" s="5"/>
      <c r="J39" s="12"/>
      <c r="K39" s="12"/>
      <c r="L39" s="12"/>
      <c r="M39" s="12"/>
    </row>
    <row r="40" spans="3:15" x14ac:dyDescent="0.3">
      <c r="D40" s="8"/>
      <c r="E40" s="9">
        <v>2</v>
      </c>
      <c r="F40" s="9">
        <v>5</v>
      </c>
      <c r="G40" s="10">
        <v>0.7</v>
      </c>
      <c r="H40" s="11">
        <f t="shared" si="1"/>
        <v>70</v>
      </c>
      <c r="I40" s="5"/>
      <c r="J40" s="12"/>
      <c r="K40" s="12"/>
      <c r="L40" s="12"/>
      <c r="M40" s="12"/>
    </row>
    <row r="41" spans="3:15" x14ac:dyDescent="0.3">
      <c r="D41" s="14" t="s">
        <v>38</v>
      </c>
      <c r="E41" s="15">
        <v>1</v>
      </c>
      <c r="F41" s="15">
        <v>5</v>
      </c>
      <c r="G41" s="16">
        <v>0.625</v>
      </c>
      <c r="H41" s="17">
        <f>ROUND(($G$6*G41)/2.5,0)*2.5</f>
        <v>62.5</v>
      </c>
      <c r="I41" s="5"/>
      <c r="J41" s="5"/>
      <c r="K41" s="5"/>
      <c r="L41" s="5"/>
      <c r="M41" s="5"/>
    </row>
    <row r="42" spans="3:15" x14ac:dyDescent="0.3">
      <c r="D42" s="18"/>
      <c r="E42" s="15">
        <v>1</v>
      </c>
      <c r="F42" s="15">
        <v>4</v>
      </c>
      <c r="G42" s="16">
        <v>0.72499999999999998</v>
      </c>
      <c r="H42" s="17">
        <f>ROUND(($G$6*G42)/2.5,0)*2.5</f>
        <v>72.5</v>
      </c>
      <c r="I42" s="5"/>
      <c r="J42" s="5"/>
      <c r="K42" s="5"/>
      <c r="L42" s="5"/>
      <c r="M42" s="5"/>
    </row>
    <row r="43" spans="3:15" x14ac:dyDescent="0.3">
      <c r="D43" s="18"/>
      <c r="E43" s="15">
        <v>2</v>
      </c>
      <c r="F43" s="15">
        <v>3</v>
      </c>
      <c r="G43" s="16">
        <v>0.8</v>
      </c>
      <c r="H43" s="17">
        <f>ROUND(($G$6*G43)/2.5,0)*2.5</f>
        <v>80</v>
      </c>
      <c r="I43" s="5"/>
      <c r="J43" s="5"/>
      <c r="K43" s="5"/>
      <c r="L43" s="5"/>
      <c r="M43" s="5"/>
    </row>
    <row r="44" spans="3:15" ht="15" thickBot="1" x14ac:dyDescent="0.35">
      <c r="D44" s="18"/>
      <c r="E44" s="15">
        <v>2</v>
      </c>
      <c r="F44" s="15">
        <v>2</v>
      </c>
      <c r="G44" s="16">
        <v>0.82499999999999996</v>
      </c>
      <c r="H44" s="17">
        <f>ROUND(($G$6*G44)/2.5,0)*2.5</f>
        <v>82.5</v>
      </c>
      <c r="I44" s="5"/>
      <c r="J44" s="5"/>
      <c r="K44" s="5"/>
      <c r="L44" s="5"/>
      <c r="M44" s="5"/>
    </row>
    <row r="45" spans="3:15" ht="15" thickBot="1" x14ac:dyDescent="0.35">
      <c r="I45" s="41" t="s">
        <v>32</v>
      </c>
      <c r="J45" s="42"/>
      <c r="K45" s="42"/>
      <c r="L45" s="43"/>
      <c r="M45" s="26"/>
    </row>
    <row r="47" spans="3:15" ht="18" x14ac:dyDescent="0.35">
      <c r="C47" s="6" t="s">
        <v>24</v>
      </c>
      <c r="E47" s="32" t="s">
        <v>33</v>
      </c>
      <c r="F47" s="32"/>
      <c r="G47" s="32"/>
      <c r="H47" s="32"/>
      <c r="I47" s="32"/>
      <c r="J47" s="33" t="s">
        <v>34</v>
      </c>
      <c r="K47" s="33"/>
      <c r="L47" s="33"/>
      <c r="M47" s="33"/>
    </row>
    <row r="48" spans="3:15" x14ac:dyDescent="0.3">
      <c r="E48" s="30" t="s">
        <v>45</v>
      </c>
      <c r="F48" s="30" t="s">
        <v>3</v>
      </c>
      <c r="G48" s="30" t="s">
        <v>4</v>
      </c>
      <c r="H48" s="30" t="s">
        <v>35</v>
      </c>
      <c r="I48" s="30" t="s">
        <v>5</v>
      </c>
      <c r="J48" s="31" t="s">
        <v>45</v>
      </c>
      <c r="K48" s="31" t="s">
        <v>3</v>
      </c>
      <c r="L48" s="31" t="s">
        <v>35</v>
      </c>
      <c r="M48" s="31" t="s">
        <v>5</v>
      </c>
      <c r="O48" s="7" t="s">
        <v>37</v>
      </c>
    </row>
    <row r="49" spans="4:13" x14ac:dyDescent="0.3">
      <c r="D49" s="19" t="s">
        <v>40</v>
      </c>
      <c r="E49" s="20">
        <v>1</v>
      </c>
      <c r="F49" s="20">
        <v>5</v>
      </c>
      <c r="G49" s="21">
        <v>0.5</v>
      </c>
      <c r="H49" s="22">
        <f>ROUND(($G$7*G49)/2.5,0)*2.5</f>
        <v>50</v>
      </c>
      <c r="I49" s="5"/>
      <c r="J49" s="5"/>
      <c r="K49" s="5"/>
      <c r="L49" s="5"/>
      <c r="M49" s="5"/>
    </row>
    <row r="50" spans="4:13" x14ac:dyDescent="0.3">
      <c r="D50" s="19"/>
      <c r="E50" s="20">
        <v>1</v>
      </c>
      <c r="F50" s="20">
        <v>4</v>
      </c>
      <c r="G50" s="21">
        <v>0.6</v>
      </c>
      <c r="H50" s="22">
        <f>ROUND(($G$7*G50)/2.5,0)*2.5</f>
        <v>60</v>
      </c>
      <c r="I50" s="5"/>
      <c r="J50" s="5"/>
      <c r="K50" s="5"/>
      <c r="L50" s="5"/>
      <c r="M50" s="5"/>
    </row>
    <row r="51" spans="4:13" x14ac:dyDescent="0.3">
      <c r="D51" s="19"/>
      <c r="E51" s="20">
        <v>1</v>
      </c>
      <c r="F51" s="20">
        <v>3</v>
      </c>
      <c r="G51" s="21">
        <v>0.7</v>
      </c>
      <c r="H51" s="22">
        <f>ROUND(($G$7*G51)/2.5,0)*2.5</f>
        <v>70</v>
      </c>
      <c r="I51" s="5"/>
      <c r="J51" s="5"/>
      <c r="K51" s="5"/>
      <c r="L51" s="5"/>
      <c r="M51" s="5"/>
    </row>
    <row r="52" spans="4:13" x14ac:dyDescent="0.3">
      <c r="D52" s="19"/>
      <c r="E52" s="20">
        <v>2</v>
      </c>
      <c r="F52" s="20">
        <v>3</v>
      </c>
      <c r="G52" s="21">
        <v>0.75</v>
      </c>
      <c r="H52" s="22">
        <f>ROUND(($G$7*G52)/2.5,0)*2.5</f>
        <v>75</v>
      </c>
      <c r="I52" s="5"/>
      <c r="J52" s="5"/>
      <c r="K52" s="5"/>
      <c r="L52" s="5"/>
      <c r="M52" s="5"/>
    </row>
    <row r="53" spans="4:13" x14ac:dyDescent="0.3">
      <c r="D53" s="14" t="s">
        <v>44</v>
      </c>
      <c r="E53" s="15">
        <v>1</v>
      </c>
      <c r="F53" s="15">
        <v>7</v>
      </c>
      <c r="G53" s="16">
        <v>0.5</v>
      </c>
      <c r="H53" s="17">
        <f>ROUND(($G$6*G53)/2.5,0)*2.5</f>
        <v>50</v>
      </c>
      <c r="I53" s="5"/>
      <c r="J53" s="5"/>
      <c r="K53" s="5"/>
      <c r="L53" s="5"/>
      <c r="M53" s="5"/>
    </row>
    <row r="54" spans="4:13" x14ac:dyDescent="0.3">
      <c r="D54" s="18"/>
      <c r="E54" s="15">
        <v>1</v>
      </c>
      <c r="F54" s="15">
        <v>7</v>
      </c>
      <c r="G54" s="16">
        <v>0.6</v>
      </c>
      <c r="H54" s="17">
        <f>ROUND(($G$6*G54)/2.5,0)*2.5</f>
        <v>60</v>
      </c>
      <c r="I54" s="5"/>
      <c r="J54" s="5"/>
      <c r="K54" s="5"/>
      <c r="L54" s="5"/>
      <c r="M54" s="5"/>
    </row>
    <row r="55" spans="4:13" x14ac:dyDescent="0.3">
      <c r="D55" s="18"/>
      <c r="E55" s="15">
        <v>2</v>
      </c>
      <c r="F55" s="15">
        <v>7</v>
      </c>
      <c r="G55" s="16">
        <v>0.67500000000000004</v>
      </c>
      <c r="H55" s="17">
        <f>ROUND(($G$6*G55)/2.5,0)*2.5</f>
        <v>67.5</v>
      </c>
      <c r="I55" s="5"/>
      <c r="J55" s="5"/>
      <c r="K55" s="5"/>
      <c r="L55" s="5"/>
      <c r="M55" s="5"/>
    </row>
    <row r="56" spans="4:13" x14ac:dyDescent="0.3">
      <c r="D56" s="23" t="s">
        <v>43</v>
      </c>
      <c r="E56" s="24">
        <v>2</v>
      </c>
      <c r="F56" s="24" t="s">
        <v>17</v>
      </c>
      <c r="G56" s="24"/>
      <c r="H56" s="24" t="s">
        <v>21</v>
      </c>
      <c r="I56" s="27"/>
      <c r="J56" s="5"/>
      <c r="K56" s="5"/>
      <c r="L56" s="5"/>
      <c r="M56" s="5"/>
    </row>
    <row r="57" spans="4:13" ht="15" thickBot="1" x14ac:dyDescent="0.35">
      <c r="D57" s="23" t="s">
        <v>12</v>
      </c>
      <c r="E57" s="24">
        <v>2</v>
      </c>
      <c r="F57" s="24" t="s">
        <v>18</v>
      </c>
      <c r="G57" s="24"/>
      <c r="H57" s="24" t="s">
        <v>21</v>
      </c>
      <c r="I57" s="27"/>
      <c r="J57" s="5"/>
      <c r="K57" s="5"/>
      <c r="L57" s="5"/>
      <c r="M57" s="5"/>
    </row>
    <row r="58" spans="4:13" ht="15" thickBot="1" x14ac:dyDescent="0.35">
      <c r="I58" s="41" t="s">
        <v>32</v>
      </c>
      <c r="J58" s="42"/>
      <c r="K58" s="42"/>
      <c r="L58" s="43"/>
      <c r="M58" s="26"/>
    </row>
  </sheetData>
  <mergeCells count="17">
    <mergeCell ref="E9:I9"/>
    <mergeCell ref="J9:M9"/>
    <mergeCell ref="I4:K4"/>
    <mergeCell ref="E5:F5"/>
    <mergeCell ref="I5:K5"/>
    <mergeCell ref="E6:F6"/>
    <mergeCell ref="E7:F7"/>
    <mergeCell ref="I45:L45"/>
    <mergeCell ref="E47:I47"/>
    <mergeCell ref="J47:M47"/>
    <mergeCell ref="I58:L58"/>
    <mergeCell ref="I20:L20"/>
    <mergeCell ref="E22:I22"/>
    <mergeCell ref="J22:M22"/>
    <mergeCell ref="I32:L32"/>
    <mergeCell ref="E34:I34"/>
    <mergeCell ref="J34:M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1</vt:lpstr>
      <vt:lpstr>Uge 2</vt:lpstr>
      <vt:lpstr>Uge 3</vt:lpstr>
      <vt:lpstr>Uge 4</vt:lpstr>
      <vt:lpstr>Uge 5</vt:lpstr>
      <vt:lpstr>Uge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Peter Andersen</cp:lastModifiedBy>
  <dcterms:created xsi:type="dcterms:W3CDTF">2021-03-20T21:19:38Z</dcterms:created>
  <dcterms:modified xsi:type="dcterms:W3CDTF">2021-05-06T07:17:56Z</dcterms:modified>
</cp:coreProperties>
</file>