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er midlertidigt 300115\Træningsprogrammer\"/>
    </mc:Choice>
  </mc:AlternateContent>
  <xr:revisionPtr revIDLastSave="0" documentId="8_{67684530-F26F-449A-8188-18D72BEFC2BF}" xr6:coauthVersionLast="46" xr6:coauthVersionMax="46" xr10:uidLastSave="{00000000-0000-0000-0000-000000000000}"/>
  <bookViews>
    <workbookView xWindow="-108" yWindow="-108" windowWidth="23256" windowHeight="12576" xr2:uid="{D48D238D-1722-45EC-A880-F6BB027C896A}"/>
  </bookViews>
  <sheets>
    <sheet name="Uge 1" sheetId="1" r:id="rId1"/>
    <sheet name="Uge 2" sheetId="2" r:id="rId2"/>
    <sheet name="Uge 3" sheetId="3" r:id="rId3"/>
    <sheet name="Uge 4" sheetId="4" r:id="rId4"/>
    <sheet name="Uge 5" sheetId="5" r:id="rId5"/>
    <sheet name="Uge 6" sheetId="6" r:id="rId6"/>
    <sheet name="Uge 7" sheetId="7" r:id="rId7"/>
    <sheet name="Uge 8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8" l="1"/>
  <c r="H50" i="8"/>
  <c r="H33" i="8"/>
  <c r="H17" i="8"/>
  <c r="H54" i="8"/>
  <c r="H53" i="8"/>
  <c r="H52" i="8"/>
  <c r="H51" i="8"/>
  <c r="H49" i="8"/>
  <c r="H48" i="8"/>
  <c r="H47" i="8"/>
  <c r="H46" i="8"/>
  <c r="H36" i="8"/>
  <c r="H35" i="8"/>
  <c r="H34" i="8"/>
  <c r="H32" i="8"/>
  <c r="H31" i="8"/>
  <c r="H30" i="8"/>
  <c r="H29" i="8"/>
  <c r="H28" i="8"/>
  <c r="H20" i="8"/>
  <c r="H19" i="8"/>
  <c r="H18" i="8"/>
  <c r="H16" i="8"/>
  <c r="H15" i="8"/>
  <c r="H14" i="8"/>
  <c r="H13" i="8"/>
  <c r="H12" i="8"/>
  <c r="H11" i="8"/>
  <c r="H51" i="7"/>
  <c r="H47" i="7"/>
  <c r="H33" i="7"/>
  <c r="H31" i="7"/>
  <c r="H50" i="7"/>
  <c r="H49" i="7"/>
  <c r="H48" i="7"/>
  <c r="H46" i="7"/>
  <c r="H45" i="7"/>
  <c r="H44" i="7"/>
  <c r="H34" i="7"/>
  <c r="H32" i="7"/>
  <c r="H30" i="7"/>
  <c r="H29" i="7"/>
  <c r="H28" i="7"/>
  <c r="H27" i="7"/>
  <c r="H19" i="7"/>
  <c r="H18" i="7"/>
  <c r="H17" i="7"/>
  <c r="H16" i="7"/>
  <c r="H15" i="7"/>
  <c r="H14" i="7"/>
  <c r="H13" i="7"/>
  <c r="H12" i="7"/>
  <c r="H11" i="7"/>
  <c r="H47" i="6"/>
  <c r="H46" i="6"/>
  <c r="H45" i="6"/>
  <c r="H44" i="6"/>
  <c r="H43" i="6"/>
  <c r="H42" i="6"/>
  <c r="H32" i="6"/>
  <c r="H31" i="6"/>
  <c r="H30" i="6"/>
  <c r="H29" i="6"/>
  <c r="H28" i="6"/>
  <c r="H27" i="6"/>
  <c r="H19" i="6"/>
  <c r="H18" i="6"/>
  <c r="H17" i="6"/>
  <c r="H16" i="6"/>
  <c r="H15" i="6"/>
  <c r="H14" i="6"/>
  <c r="H13" i="6"/>
  <c r="H12" i="6"/>
  <c r="H11" i="6"/>
  <c r="H30" i="5"/>
  <c r="H47" i="5"/>
  <c r="H46" i="5"/>
  <c r="H45" i="5"/>
  <c r="H44" i="5"/>
  <c r="H43" i="5"/>
  <c r="H42" i="5"/>
  <c r="H32" i="5"/>
  <c r="H31" i="5"/>
  <c r="H29" i="5"/>
  <c r="H28" i="5"/>
  <c r="H27" i="5"/>
  <c r="H19" i="5"/>
  <c r="H18" i="5"/>
  <c r="H17" i="5"/>
  <c r="H16" i="5"/>
  <c r="H15" i="5"/>
  <c r="H14" i="5"/>
  <c r="H13" i="5"/>
  <c r="H12" i="5"/>
  <c r="H11" i="5"/>
  <c r="H46" i="4" l="1"/>
  <c r="H45" i="4"/>
  <c r="H44" i="4"/>
  <c r="H43" i="4"/>
  <c r="H42" i="4"/>
  <c r="H41" i="4"/>
  <c r="H31" i="4"/>
  <c r="H30" i="4"/>
  <c r="H29" i="4"/>
  <c r="H28" i="4"/>
  <c r="H27" i="4"/>
  <c r="H19" i="4"/>
  <c r="H18" i="4"/>
  <c r="H17" i="4"/>
  <c r="H16" i="4"/>
  <c r="H15" i="4"/>
  <c r="H14" i="4"/>
  <c r="H13" i="4"/>
  <c r="H12" i="4"/>
  <c r="H11" i="4"/>
  <c r="H28" i="3"/>
  <c r="H47" i="3"/>
  <c r="H46" i="3"/>
  <c r="H45" i="3"/>
  <c r="H44" i="3"/>
  <c r="H43" i="3"/>
  <c r="H42" i="3"/>
  <c r="H32" i="3"/>
  <c r="H31" i="3"/>
  <c r="H30" i="3"/>
  <c r="H29" i="3"/>
  <c r="H27" i="3"/>
  <c r="H19" i="3"/>
  <c r="H18" i="3"/>
  <c r="H17" i="3"/>
  <c r="H16" i="3"/>
  <c r="H15" i="3"/>
  <c r="H14" i="3"/>
  <c r="H13" i="3"/>
  <c r="H12" i="3"/>
  <c r="H11" i="3"/>
  <c r="H46" i="2"/>
  <c r="H45" i="2"/>
  <c r="H44" i="2"/>
  <c r="H43" i="2"/>
  <c r="H42" i="2"/>
  <c r="H41" i="2"/>
  <c r="H31" i="2"/>
  <c r="H30" i="2"/>
  <c r="H29" i="2"/>
  <c r="H28" i="2"/>
  <c r="H27" i="2"/>
  <c r="H19" i="2"/>
  <c r="H18" i="2"/>
  <c r="H17" i="2"/>
  <c r="H16" i="2"/>
  <c r="H15" i="2"/>
  <c r="H14" i="2"/>
  <c r="H13" i="2"/>
  <c r="H12" i="2"/>
  <c r="H11" i="2"/>
  <c r="H13" i="1"/>
  <c r="H12" i="1"/>
  <c r="H11" i="1"/>
  <c r="H42" i="1"/>
  <c r="H41" i="1"/>
  <c r="H40" i="1"/>
  <c r="H29" i="1"/>
  <c r="H30" i="1"/>
  <c r="H45" i="1"/>
  <c r="H44" i="1"/>
  <c r="H43" i="1"/>
  <c r="H28" i="1"/>
  <c r="H27" i="1"/>
  <c r="H19" i="1"/>
  <c r="H18" i="1"/>
  <c r="H17" i="1"/>
  <c r="H16" i="1"/>
  <c r="H15" i="1"/>
  <c r="H14" i="1"/>
</calcChain>
</file>

<file path=xl/sharedStrings.xml><?xml version="1.0" encoding="utf-8"?>
<sst xmlns="http://schemas.openxmlformats.org/spreadsheetml/2006/main" count="750" uniqueCount="62">
  <si>
    <t>Klassisk</t>
  </si>
  <si>
    <t>For Dansk Styrkeløft Forbund</t>
  </si>
  <si>
    <t>Dag 1</t>
  </si>
  <si>
    <t>REPS</t>
  </si>
  <si>
    <t>% 1RM</t>
  </si>
  <si>
    <t>RIR</t>
  </si>
  <si>
    <t>2-4 RIR</t>
  </si>
  <si>
    <t>3-5 RIR</t>
  </si>
  <si>
    <t>Dag 2</t>
  </si>
  <si>
    <t>Dag 3</t>
  </si>
  <si>
    <t>Biceps - valgfri øvelse</t>
  </si>
  <si>
    <t>Squat</t>
  </si>
  <si>
    <t>Squat - 3-4 sek eksentrisk</t>
  </si>
  <si>
    <t xml:space="preserve"> 8-16</t>
  </si>
  <si>
    <t>Triceps - valgfri øvelse</t>
  </si>
  <si>
    <t xml:space="preserve"> 12-20</t>
  </si>
  <si>
    <t>1-3 RIR</t>
  </si>
  <si>
    <t xml:space="preserve"> 7-12</t>
  </si>
  <si>
    <t>Goblet squat</t>
  </si>
  <si>
    <t>4-5 RIR</t>
  </si>
  <si>
    <t>6-7 RIR</t>
  </si>
  <si>
    <t xml:space="preserve"> 10-15</t>
  </si>
  <si>
    <t>Lårcurl - unilateral</t>
  </si>
  <si>
    <t>3-4 RIR</t>
  </si>
  <si>
    <t>5-6 RIR</t>
  </si>
  <si>
    <t>4-6 RIR</t>
  </si>
  <si>
    <t>ATLET:</t>
  </si>
  <si>
    <t>&lt;&gt;</t>
  </si>
  <si>
    <t>E1RM SQUAT</t>
  </si>
  <si>
    <t>E1RM BÆNKPRES</t>
  </si>
  <si>
    <t>E1RM DØDLØFT</t>
  </si>
  <si>
    <t>Udviklet af Bjarte Vik Larsen</t>
  </si>
  <si>
    <t>Nybegynderprogram - uge 1</t>
  </si>
  <si>
    <t>Nybegynderprogram - uge 2</t>
  </si>
  <si>
    <t>Nybegynderprogram - uge 3</t>
  </si>
  <si>
    <t>Nybegynderprogram - uge 4</t>
  </si>
  <si>
    <t>Nybegynderprogram - uge 5</t>
  </si>
  <si>
    <t>Nybegynderprogram - uge 6</t>
  </si>
  <si>
    <t>Nybegynderprogram - uge 7</t>
  </si>
  <si>
    <t>Nybegynderprogram - uge 8</t>
  </si>
  <si>
    <t>Session-RPE (1 = min, 10 = maks):</t>
  </si>
  <si>
    <t>PLANLAGT TRÆNING</t>
  </si>
  <si>
    <t>GENNEMFØRT TRÆNING</t>
  </si>
  <si>
    <t>KG</t>
  </si>
  <si>
    <t>Opdateret maj 2021 af sportschef Bjarte Vik Larsen</t>
  </si>
  <si>
    <t>noter</t>
  </si>
  <si>
    <t xml:space="preserve"> 3-5</t>
  </si>
  <si>
    <t xml:space="preserve"> 4-6</t>
  </si>
  <si>
    <t xml:space="preserve"> 2-4</t>
  </si>
  <si>
    <t xml:space="preserve"> 1-3</t>
  </si>
  <si>
    <t>SÆT</t>
  </si>
  <si>
    <t>Bænkpres med pause</t>
  </si>
  <si>
    <t>Dødløft - med pause - konventionel eller sumo</t>
  </si>
  <si>
    <t>*1 sek pause lige over gulvet på vejen op</t>
  </si>
  <si>
    <t>Træk til mave - valgfri øvelse uden stres på korsryggen</t>
  </si>
  <si>
    <t>Push-ups med vægt eller mod elastik</t>
  </si>
  <si>
    <t>Bænkpres med pause - smalt greb</t>
  </si>
  <si>
    <t>Pull-ups/chins/pulldown</t>
  </si>
  <si>
    <t>Skulderpres med håndvægte - siddende på gulvet</t>
  </si>
  <si>
    <t>Dødløft - konventionel eller sumo</t>
  </si>
  <si>
    <t>Ben pres eller leg extension - unilateral</t>
  </si>
  <si>
    <t>Face pull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</si>
</sst>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6" fillId="5" borderId="0" xfId="0" applyFont="1" applyFill="1"/>
    <xf numFmtId="0" fontId="6" fillId="5" borderId="0" xfId="0" applyFont="1" applyFill="1" applyAlignment="1">
      <alignment horizontal="center"/>
    </xf>
    <xf numFmtId="164" fontId="6" fillId="5" borderId="0" xfId="0" applyNumberFormat="1" applyFont="1" applyFill="1" applyAlignment="1">
      <alignment horizontal="center"/>
    </xf>
    <xf numFmtId="165" fontId="0" fillId="5" borderId="0" xfId="0" applyNumberFormat="1" applyFill="1" applyAlignment="1">
      <alignment horizontal="center"/>
    </xf>
    <xf numFmtId="0" fontId="7" fillId="5" borderId="0" xfId="0" applyFont="1" applyFill="1"/>
    <xf numFmtId="0" fontId="0" fillId="6" borderId="0" xfId="0" applyFill="1"/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0" fontId="4" fillId="6" borderId="0" xfId="0" applyFont="1" applyFill="1"/>
    <xf numFmtId="0" fontId="0" fillId="8" borderId="0" xfId="0" applyFill="1"/>
    <xf numFmtId="0" fontId="0" fillId="8" borderId="0" xfId="0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4" fillId="4" borderId="0" xfId="0" applyFont="1" applyFill="1"/>
    <xf numFmtId="0" fontId="0" fillId="0" borderId="6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8" fillId="9" borderId="0" xfId="0" applyFont="1" applyFill="1" applyAlignment="1">
      <alignment horizontal="left"/>
    </xf>
    <xf numFmtId="0" fontId="1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6D1BEB41-B8BC-4467-B64F-B3AECF3CF284}"/>
            </a:ext>
          </a:extLst>
        </xdr:cNvPr>
        <xdr:cNvSpPr txBox="1"/>
      </xdr:nvSpPr>
      <xdr:spPr>
        <a:xfrm>
          <a:off x="11700511" y="1809750"/>
          <a:ext cx="235839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26</xdr:row>
      <xdr:rowOff>15240</xdr:rowOff>
    </xdr:from>
    <xdr:to>
      <xdr:col>16</xdr:col>
      <xdr:colOff>733425</xdr:colOff>
      <xdr:row>33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96050650-9EC4-49E0-A346-CD2CC89E5179}"/>
            </a:ext>
          </a:extLst>
        </xdr:cNvPr>
        <xdr:cNvSpPr txBox="1"/>
      </xdr:nvSpPr>
      <xdr:spPr>
        <a:xfrm>
          <a:off x="11719560" y="4610100"/>
          <a:ext cx="2280285" cy="2354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37</xdr:row>
      <xdr:rowOff>19050</xdr:rowOff>
    </xdr:from>
    <xdr:to>
      <xdr:col>16</xdr:col>
      <xdr:colOff>733425</xdr:colOff>
      <xdr:row>48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4B7F96FB-3DBA-4976-87E6-0B074C8BE129}"/>
            </a:ext>
          </a:extLst>
        </xdr:cNvPr>
        <xdr:cNvSpPr txBox="1"/>
      </xdr:nvSpPr>
      <xdr:spPr>
        <a:xfrm>
          <a:off x="11710035" y="7600950"/>
          <a:ext cx="228981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45B8D828-443D-47AB-A250-C42D3A00C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5EB66D00-2342-4835-97B1-AFB05502ED38}"/>
            </a:ext>
          </a:extLst>
        </xdr:cNvPr>
        <xdr:cNvSpPr txBox="1"/>
      </xdr:nvSpPr>
      <xdr:spPr>
        <a:xfrm>
          <a:off x="11700511" y="18097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26</xdr:row>
      <xdr:rowOff>15240</xdr:rowOff>
    </xdr:from>
    <xdr:to>
      <xdr:col>16</xdr:col>
      <xdr:colOff>733425</xdr:colOff>
      <xdr:row>34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BC407973-F067-4AD4-A940-835A82F683A3}"/>
            </a:ext>
          </a:extLst>
        </xdr:cNvPr>
        <xdr:cNvSpPr txBox="1"/>
      </xdr:nvSpPr>
      <xdr:spPr>
        <a:xfrm>
          <a:off x="11719560" y="4792980"/>
          <a:ext cx="2280285" cy="1623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38</xdr:row>
      <xdr:rowOff>19050</xdr:rowOff>
    </xdr:from>
    <xdr:to>
      <xdr:col>16</xdr:col>
      <xdr:colOff>733425</xdr:colOff>
      <xdr:row>49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3928B9D9-56D7-4418-B4A3-9DCAFA98F07A}"/>
            </a:ext>
          </a:extLst>
        </xdr:cNvPr>
        <xdr:cNvSpPr txBox="1"/>
      </xdr:nvSpPr>
      <xdr:spPr>
        <a:xfrm>
          <a:off x="11710035" y="705231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5F4CA3A-9ADD-4B91-96A0-D014F879F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2664AB4-22FD-48EB-B9B4-EB1F1B3942C7}"/>
            </a:ext>
          </a:extLst>
        </xdr:cNvPr>
        <xdr:cNvSpPr txBox="1"/>
      </xdr:nvSpPr>
      <xdr:spPr>
        <a:xfrm>
          <a:off x="11700511" y="18097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26</xdr:row>
      <xdr:rowOff>15240</xdr:rowOff>
    </xdr:from>
    <xdr:to>
      <xdr:col>16</xdr:col>
      <xdr:colOff>733425</xdr:colOff>
      <xdr:row>35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1FEB04C5-D539-4E55-A502-2C133D15E8E6}"/>
            </a:ext>
          </a:extLst>
        </xdr:cNvPr>
        <xdr:cNvSpPr txBox="1"/>
      </xdr:nvSpPr>
      <xdr:spPr>
        <a:xfrm>
          <a:off x="11719560" y="4792980"/>
          <a:ext cx="2280285" cy="1623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39</xdr:row>
      <xdr:rowOff>19050</xdr:rowOff>
    </xdr:from>
    <xdr:to>
      <xdr:col>16</xdr:col>
      <xdr:colOff>733425</xdr:colOff>
      <xdr:row>50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2427FB73-D0A2-48D5-823B-78D242EDA844}"/>
            </a:ext>
          </a:extLst>
        </xdr:cNvPr>
        <xdr:cNvSpPr txBox="1"/>
      </xdr:nvSpPr>
      <xdr:spPr>
        <a:xfrm>
          <a:off x="11710035" y="705231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8C34B1D-2975-4A47-9D60-D82972E4B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863F6F20-874F-48D1-9419-293762ABF5B1}"/>
            </a:ext>
          </a:extLst>
        </xdr:cNvPr>
        <xdr:cNvSpPr txBox="1"/>
      </xdr:nvSpPr>
      <xdr:spPr>
        <a:xfrm>
          <a:off x="11700511" y="18097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26</xdr:row>
      <xdr:rowOff>15240</xdr:rowOff>
    </xdr:from>
    <xdr:to>
      <xdr:col>16</xdr:col>
      <xdr:colOff>733425</xdr:colOff>
      <xdr:row>34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B65D8902-4FF8-4DF7-9F18-67AAC38F0115}"/>
            </a:ext>
          </a:extLst>
        </xdr:cNvPr>
        <xdr:cNvSpPr txBox="1"/>
      </xdr:nvSpPr>
      <xdr:spPr>
        <a:xfrm>
          <a:off x="11719560" y="4792980"/>
          <a:ext cx="2280285" cy="1805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38</xdr:row>
      <xdr:rowOff>19050</xdr:rowOff>
    </xdr:from>
    <xdr:to>
      <xdr:col>16</xdr:col>
      <xdr:colOff>733425</xdr:colOff>
      <xdr:row>49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A62BF47E-FE19-4D0D-ADD2-3BDF74168FFC}"/>
            </a:ext>
          </a:extLst>
        </xdr:cNvPr>
        <xdr:cNvSpPr txBox="1"/>
      </xdr:nvSpPr>
      <xdr:spPr>
        <a:xfrm>
          <a:off x="11710035" y="723519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EC717D51-913D-4244-AD2B-1FC424219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2585298B-0F08-4750-9492-072DA601C8BB}"/>
            </a:ext>
          </a:extLst>
        </xdr:cNvPr>
        <xdr:cNvSpPr txBox="1"/>
      </xdr:nvSpPr>
      <xdr:spPr>
        <a:xfrm>
          <a:off x="11700511" y="18097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26</xdr:row>
      <xdr:rowOff>15240</xdr:rowOff>
    </xdr:from>
    <xdr:to>
      <xdr:col>16</xdr:col>
      <xdr:colOff>733425</xdr:colOff>
      <xdr:row>35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1A2C6D5-3BF0-433F-B348-AE6F20DC71A7}"/>
            </a:ext>
          </a:extLst>
        </xdr:cNvPr>
        <xdr:cNvSpPr txBox="1"/>
      </xdr:nvSpPr>
      <xdr:spPr>
        <a:xfrm>
          <a:off x="11719560" y="4792980"/>
          <a:ext cx="2280285" cy="1623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39</xdr:row>
      <xdr:rowOff>19050</xdr:rowOff>
    </xdr:from>
    <xdr:to>
      <xdr:col>16</xdr:col>
      <xdr:colOff>733425</xdr:colOff>
      <xdr:row>50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8D7E9454-7F8F-4E36-871D-4690788829F5}"/>
            </a:ext>
          </a:extLst>
        </xdr:cNvPr>
        <xdr:cNvSpPr txBox="1"/>
      </xdr:nvSpPr>
      <xdr:spPr>
        <a:xfrm>
          <a:off x="11710035" y="705231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306E2B1-017B-4A72-8D1B-99B0FA347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A8BE6A24-2E28-464F-873B-45D29C8C8B38}"/>
            </a:ext>
          </a:extLst>
        </xdr:cNvPr>
        <xdr:cNvSpPr txBox="1"/>
      </xdr:nvSpPr>
      <xdr:spPr>
        <a:xfrm>
          <a:off x="11700511" y="18097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26</xdr:row>
      <xdr:rowOff>15240</xdr:rowOff>
    </xdr:from>
    <xdr:to>
      <xdr:col>16</xdr:col>
      <xdr:colOff>733425</xdr:colOff>
      <xdr:row>35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61627FB7-25A8-4085-98AE-BB0AF95F6B36}"/>
            </a:ext>
          </a:extLst>
        </xdr:cNvPr>
        <xdr:cNvSpPr txBox="1"/>
      </xdr:nvSpPr>
      <xdr:spPr>
        <a:xfrm>
          <a:off x="11719560" y="4792980"/>
          <a:ext cx="2280285" cy="1805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39</xdr:row>
      <xdr:rowOff>19050</xdr:rowOff>
    </xdr:from>
    <xdr:to>
      <xdr:col>16</xdr:col>
      <xdr:colOff>733425</xdr:colOff>
      <xdr:row>50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1CC7BEA8-2AC8-40EE-8802-71785F8B3B7B}"/>
            </a:ext>
          </a:extLst>
        </xdr:cNvPr>
        <xdr:cNvSpPr txBox="1"/>
      </xdr:nvSpPr>
      <xdr:spPr>
        <a:xfrm>
          <a:off x="11710035" y="723519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E5786E8A-383A-469C-BA79-95A80221D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6F60B77-E663-4BBA-B41A-33FB350EB62A}"/>
            </a:ext>
          </a:extLst>
        </xdr:cNvPr>
        <xdr:cNvSpPr txBox="1"/>
      </xdr:nvSpPr>
      <xdr:spPr>
        <a:xfrm>
          <a:off x="11700511" y="18097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26</xdr:row>
      <xdr:rowOff>15240</xdr:rowOff>
    </xdr:from>
    <xdr:to>
      <xdr:col>16</xdr:col>
      <xdr:colOff>733425</xdr:colOff>
      <xdr:row>37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7E960113-D99A-4BEB-916B-D1BDCC94F66C}"/>
            </a:ext>
          </a:extLst>
        </xdr:cNvPr>
        <xdr:cNvSpPr txBox="1"/>
      </xdr:nvSpPr>
      <xdr:spPr>
        <a:xfrm>
          <a:off x="11719560" y="4792980"/>
          <a:ext cx="2280285" cy="1805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41</xdr:row>
      <xdr:rowOff>19050</xdr:rowOff>
    </xdr:from>
    <xdr:to>
      <xdr:col>16</xdr:col>
      <xdr:colOff>733425</xdr:colOff>
      <xdr:row>54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7E8FDF7-336C-47D0-A3C3-D0C5A55BAC60}"/>
            </a:ext>
          </a:extLst>
        </xdr:cNvPr>
        <xdr:cNvSpPr txBox="1"/>
      </xdr:nvSpPr>
      <xdr:spPr>
        <a:xfrm>
          <a:off x="11710035" y="723519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46C837FD-FE0B-4057-A7EC-8CC1D7540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23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6A5B520-C0C9-4D61-9378-40E0F682FD04}"/>
            </a:ext>
          </a:extLst>
        </xdr:cNvPr>
        <xdr:cNvSpPr txBox="1"/>
      </xdr:nvSpPr>
      <xdr:spPr>
        <a:xfrm>
          <a:off x="11700511" y="18097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27</xdr:row>
      <xdr:rowOff>15240</xdr:rowOff>
    </xdr:from>
    <xdr:to>
      <xdr:col>16</xdr:col>
      <xdr:colOff>733425</xdr:colOff>
      <xdr:row>39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9850C7B0-9EA9-4353-9246-71FCF9B706DE}"/>
            </a:ext>
          </a:extLst>
        </xdr:cNvPr>
        <xdr:cNvSpPr txBox="1"/>
      </xdr:nvSpPr>
      <xdr:spPr>
        <a:xfrm>
          <a:off x="11719560" y="4792980"/>
          <a:ext cx="2280285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43</xdr:row>
      <xdr:rowOff>19050</xdr:rowOff>
    </xdr:from>
    <xdr:to>
      <xdr:col>16</xdr:col>
      <xdr:colOff>733425</xdr:colOff>
      <xdr:row>58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688E9B6D-0731-4992-8B47-47B9E5DA35F3}"/>
            </a:ext>
          </a:extLst>
        </xdr:cNvPr>
        <xdr:cNvSpPr txBox="1"/>
      </xdr:nvSpPr>
      <xdr:spPr>
        <a:xfrm>
          <a:off x="11710035" y="7600950"/>
          <a:ext cx="228981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EEB66F0-9108-4CEE-8EB2-56CAF65C8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C81F5-005D-4416-9CE8-3AC490C78E2B}">
  <dimension ref="C1:O49"/>
  <sheetViews>
    <sheetView showGridLines="0" tabSelected="1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32</v>
      </c>
    </row>
    <row r="4" spans="3:15" ht="14.4" customHeight="1" x14ac:dyDescent="0.3">
      <c r="G4" s="2" t="s">
        <v>0</v>
      </c>
      <c r="H4" s="3"/>
      <c r="I4" s="36" t="s">
        <v>31</v>
      </c>
      <c r="J4" s="36"/>
      <c r="K4" s="36"/>
    </row>
    <row r="5" spans="3:15" x14ac:dyDescent="0.3">
      <c r="C5" s="4" t="s">
        <v>44</v>
      </c>
      <c r="E5" s="37" t="s">
        <v>28</v>
      </c>
      <c r="F5" s="38"/>
      <c r="G5" s="5">
        <v>100</v>
      </c>
      <c r="H5" s="3"/>
      <c r="I5" s="36" t="s">
        <v>1</v>
      </c>
      <c r="J5" s="36"/>
      <c r="K5" s="36"/>
    </row>
    <row r="6" spans="3:15" x14ac:dyDescent="0.3">
      <c r="E6" s="39" t="s">
        <v>29</v>
      </c>
      <c r="F6" s="40"/>
      <c r="G6" s="5">
        <v>100</v>
      </c>
      <c r="H6" s="3"/>
      <c r="I6" s="3"/>
    </row>
    <row r="7" spans="3:15" x14ac:dyDescent="0.3">
      <c r="C7" s="30" t="s">
        <v>26</v>
      </c>
      <c r="D7" s="31" t="s">
        <v>27</v>
      </c>
      <c r="E7" s="41" t="s">
        <v>30</v>
      </c>
      <c r="F7" s="42"/>
      <c r="G7" s="5">
        <v>100</v>
      </c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34" t="s">
        <v>41</v>
      </c>
      <c r="F9" s="34"/>
      <c r="G9" s="34"/>
      <c r="H9" s="34"/>
      <c r="I9" s="34"/>
      <c r="J9" s="35" t="s">
        <v>42</v>
      </c>
      <c r="K9" s="35"/>
      <c r="L9" s="35"/>
      <c r="M9" s="35"/>
    </row>
    <row r="10" spans="3:15" x14ac:dyDescent="0.3">
      <c r="E10" s="32" t="s">
        <v>50</v>
      </c>
      <c r="F10" s="32" t="s">
        <v>3</v>
      </c>
      <c r="G10" s="32" t="s">
        <v>4</v>
      </c>
      <c r="H10" s="32" t="s">
        <v>43</v>
      </c>
      <c r="I10" s="32" t="s">
        <v>5</v>
      </c>
      <c r="J10" s="33" t="s">
        <v>50</v>
      </c>
      <c r="K10" s="33" t="s">
        <v>3</v>
      </c>
      <c r="L10" s="33" t="s">
        <v>43</v>
      </c>
      <c r="M10" s="33" t="s">
        <v>5</v>
      </c>
      <c r="O10" s="7" t="s">
        <v>45</v>
      </c>
    </row>
    <row r="11" spans="3:15" x14ac:dyDescent="0.3">
      <c r="D11" s="8" t="s">
        <v>12</v>
      </c>
      <c r="E11" s="9">
        <v>1</v>
      </c>
      <c r="F11" s="9">
        <v>5</v>
      </c>
      <c r="G11" s="10">
        <v>0.4</v>
      </c>
      <c r="H11" s="11">
        <f t="shared" ref="H11:H13" si="0">ROUND(($G$5*G11)/2.5,0)*2.5</f>
        <v>40</v>
      </c>
      <c r="I11" s="5"/>
      <c r="J11" s="12"/>
      <c r="K11" s="12"/>
      <c r="L11" s="12"/>
      <c r="M11" s="12"/>
    </row>
    <row r="12" spans="3:15" x14ac:dyDescent="0.3">
      <c r="D12" s="27"/>
      <c r="E12" s="9">
        <v>1</v>
      </c>
      <c r="F12" s="9">
        <v>4</v>
      </c>
      <c r="G12" s="10">
        <v>0.5</v>
      </c>
      <c r="H12" s="11">
        <f t="shared" si="0"/>
        <v>50</v>
      </c>
      <c r="I12" s="5"/>
      <c r="J12" s="5"/>
      <c r="K12" s="5"/>
      <c r="L12" s="5"/>
      <c r="M12" s="5"/>
    </row>
    <row r="13" spans="3:15" x14ac:dyDescent="0.3">
      <c r="D13" s="8"/>
      <c r="E13" s="9">
        <v>2</v>
      </c>
      <c r="F13" s="9">
        <v>3</v>
      </c>
      <c r="G13" s="10">
        <v>0.6</v>
      </c>
      <c r="H13" s="11">
        <f t="shared" si="0"/>
        <v>60</v>
      </c>
      <c r="I13" s="5"/>
      <c r="J13" s="5"/>
      <c r="K13" s="5"/>
      <c r="L13" s="5"/>
      <c r="M13" s="5"/>
    </row>
    <row r="14" spans="3:15" x14ac:dyDescent="0.3">
      <c r="D14" s="13" t="s">
        <v>51</v>
      </c>
      <c r="E14" s="14">
        <v>1</v>
      </c>
      <c r="F14" s="14">
        <v>6</v>
      </c>
      <c r="G14" s="15">
        <v>0.5</v>
      </c>
      <c r="H14" s="16">
        <f>ROUND(($G$6*G14)/2.5,0)*2.5</f>
        <v>50</v>
      </c>
      <c r="I14" s="5"/>
      <c r="J14" s="5"/>
      <c r="K14" s="5"/>
      <c r="L14" s="5"/>
      <c r="M14" s="5"/>
    </row>
    <row r="15" spans="3:15" x14ac:dyDescent="0.3">
      <c r="D15" s="17"/>
      <c r="E15" s="14">
        <v>1</v>
      </c>
      <c r="F15" s="14">
        <v>6</v>
      </c>
      <c r="G15" s="15">
        <v>0.6</v>
      </c>
      <c r="H15" s="16">
        <f>ROUND(($G$6*G15)/2.5,0)*2.5</f>
        <v>60</v>
      </c>
      <c r="I15" s="5"/>
      <c r="J15" s="5"/>
      <c r="K15" s="5"/>
      <c r="L15" s="5"/>
      <c r="M15" s="5"/>
    </row>
    <row r="16" spans="3:15" x14ac:dyDescent="0.3">
      <c r="D16" s="17"/>
      <c r="E16" s="14">
        <v>2</v>
      </c>
      <c r="F16" s="14">
        <v>6</v>
      </c>
      <c r="G16" s="15">
        <v>0.65</v>
      </c>
      <c r="H16" s="16">
        <f>ROUND(($G$6*G16)/2.5,0)*2.5</f>
        <v>65</v>
      </c>
      <c r="I16" s="5"/>
      <c r="J16" s="5"/>
      <c r="K16" s="5"/>
      <c r="L16" s="5"/>
      <c r="M16" s="5"/>
    </row>
    <row r="17" spans="3:15" x14ac:dyDescent="0.3">
      <c r="D17" s="18" t="s">
        <v>52</v>
      </c>
      <c r="E17" s="19">
        <v>1</v>
      </c>
      <c r="F17" s="19">
        <v>5</v>
      </c>
      <c r="G17" s="20">
        <v>0.5</v>
      </c>
      <c r="H17" s="21">
        <f t="shared" ref="H17:H19" si="1">ROUND(($G$7*G17)/2.5,0)*2.5</f>
        <v>50</v>
      </c>
      <c r="I17" s="5"/>
      <c r="J17" s="5"/>
      <c r="K17" s="5"/>
      <c r="L17" s="5"/>
      <c r="M17" s="5"/>
    </row>
    <row r="18" spans="3:15" x14ac:dyDescent="0.3">
      <c r="D18" s="22" t="s">
        <v>53</v>
      </c>
      <c r="E18" s="19">
        <v>1</v>
      </c>
      <c r="F18" s="19">
        <v>4</v>
      </c>
      <c r="G18" s="20">
        <v>0.6</v>
      </c>
      <c r="H18" s="21">
        <f t="shared" si="1"/>
        <v>60</v>
      </c>
      <c r="I18" s="5"/>
      <c r="J18" s="5"/>
      <c r="K18" s="5"/>
      <c r="L18" s="5"/>
      <c r="M18" s="5"/>
    </row>
    <row r="19" spans="3:15" x14ac:dyDescent="0.3">
      <c r="D19" s="18"/>
      <c r="E19" s="19">
        <v>2</v>
      </c>
      <c r="F19" s="19">
        <v>3</v>
      </c>
      <c r="G19" s="20">
        <v>0.67500000000000004</v>
      </c>
      <c r="H19" s="21">
        <f t="shared" si="1"/>
        <v>67.5</v>
      </c>
      <c r="I19" s="5"/>
      <c r="J19" s="5"/>
      <c r="K19" s="5"/>
      <c r="L19" s="5"/>
      <c r="M19" s="5"/>
    </row>
    <row r="20" spans="3:15" x14ac:dyDescent="0.3">
      <c r="D20" s="23" t="s">
        <v>54</v>
      </c>
      <c r="E20" s="24">
        <v>2</v>
      </c>
      <c r="F20" s="24" t="s">
        <v>13</v>
      </c>
      <c r="G20" s="25"/>
      <c r="H20" s="24" t="s">
        <v>6</v>
      </c>
      <c r="I20" s="5"/>
      <c r="J20" s="5"/>
      <c r="K20" s="5"/>
      <c r="L20" s="5"/>
      <c r="M20" s="5"/>
    </row>
    <row r="21" spans="3:15" x14ac:dyDescent="0.3">
      <c r="D21" s="23" t="s">
        <v>55</v>
      </c>
      <c r="E21" s="24">
        <v>2</v>
      </c>
      <c r="F21" s="24" t="s">
        <v>13</v>
      </c>
      <c r="G21" s="25"/>
      <c r="H21" s="24" t="s">
        <v>6</v>
      </c>
      <c r="I21" s="5"/>
      <c r="J21" s="5"/>
      <c r="K21" s="5"/>
      <c r="L21" s="5"/>
      <c r="M21" s="5"/>
    </row>
    <row r="22" spans="3:15" ht="15" thickBot="1" x14ac:dyDescent="0.35">
      <c r="D22" s="23" t="s">
        <v>10</v>
      </c>
      <c r="E22" s="24">
        <v>2</v>
      </c>
      <c r="F22" s="24" t="s">
        <v>21</v>
      </c>
      <c r="G22" s="24"/>
      <c r="H22" s="24" t="s">
        <v>6</v>
      </c>
      <c r="I22" s="28"/>
      <c r="J22" s="28"/>
      <c r="K22" s="28"/>
      <c r="L22" s="28"/>
      <c r="M22" s="5"/>
    </row>
    <row r="23" spans="3:15" ht="15" thickBot="1" x14ac:dyDescent="0.35">
      <c r="I23" s="43" t="s">
        <v>40</v>
      </c>
      <c r="J23" s="44"/>
      <c r="K23" s="44"/>
      <c r="L23" s="45"/>
      <c r="M23" s="26"/>
    </row>
    <row r="24" spans="3:15" x14ac:dyDescent="0.3">
      <c r="I24" s="3"/>
      <c r="J24" s="3"/>
      <c r="K24" s="3"/>
      <c r="L24" s="3"/>
      <c r="M24" s="3"/>
    </row>
    <row r="25" spans="3:15" ht="18" x14ac:dyDescent="0.35">
      <c r="C25" s="6" t="s">
        <v>8</v>
      </c>
      <c r="E25" s="34" t="s">
        <v>41</v>
      </c>
      <c r="F25" s="34"/>
      <c r="G25" s="34"/>
      <c r="H25" s="34"/>
      <c r="I25" s="34"/>
      <c r="J25" s="35" t="s">
        <v>42</v>
      </c>
      <c r="K25" s="35"/>
      <c r="L25" s="35"/>
      <c r="M25" s="35"/>
    </row>
    <row r="26" spans="3:15" x14ac:dyDescent="0.3">
      <c r="E26" s="32" t="s">
        <v>50</v>
      </c>
      <c r="F26" s="32" t="s">
        <v>3</v>
      </c>
      <c r="G26" s="32" t="s">
        <v>4</v>
      </c>
      <c r="H26" s="32" t="s">
        <v>43</v>
      </c>
      <c r="I26" s="32" t="s">
        <v>5</v>
      </c>
      <c r="J26" s="33" t="s">
        <v>50</v>
      </c>
      <c r="K26" s="33" t="s">
        <v>3</v>
      </c>
      <c r="L26" s="33" t="s">
        <v>43</v>
      </c>
      <c r="M26" s="33" t="s">
        <v>5</v>
      </c>
      <c r="O26" s="7" t="s">
        <v>45</v>
      </c>
    </row>
    <row r="27" spans="3:15" x14ac:dyDescent="0.3">
      <c r="D27" s="8" t="s">
        <v>11</v>
      </c>
      <c r="E27" s="9">
        <v>1</v>
      </c>
      <c r="F27" s="9">
        <v>5</v>
      </c>
      <c r="G27" s="10">
        <v>0.6</v>
      </c>
      <c r="H27" s="11">
        <f t="shared" ref="H27:H28" si="2">ROUND(($G$5*G27)/2.5,0)*2.5</f>
        <v>60</v>
      </c>
      <c r="I27" s="5"/>
      <c r="J27" s="12"/>
      <c r="K27" s="12"/>
      <c r="L27" s="12"/>
      <c r="M27" s="12"/>
    </row>
    <row r="28" spans="3:15" x14ac:dyDescent="0.3">
      <c r="D28" s="8"/>
      <c r="E28" s="9">
        <v>3</v>
      </c>
      <c r="F28" s="9">
        <v>5</v>
      </c>
      <c r="G28" s="10">
        <v>0.7</v>
      </c>
      <c r="H28" s="11">
        <f t="shared" si="2"/>
        <v>70</v>
      </c>
      <c r="I28" s="5"/>
      <c r="J28" s="5"/>
      <c r="K28" s="5"/>
      <c r="L28" s="5"/>
      <c r="M28" s="5"/>
    </row>
    <row r="29" spans="3:15" x14ac:dyDescent="0.3">
      <c r="D29" s="13" t="s">
        <v>56</v>
      </c>
      <c r="E29" s="14">
        <v>1</v>
      </c>
      <c r="F29" s="14">
        <v>6</v>
      </c>
      <c r="G29" s="15">
        <v>0.6</v>
      </c>
      <c r="H29" s="16">
        <f>ROUND(($G$6*G29)/2.5,0)*2.5</f>
        <v>60</v>
      </c>
      <c r="I29" s="5"/>
      <c r="J29" s="5"/>
      <c r="K29" s="5"/>
      <c r="L29" s="5"/>
      <c r="M29" s="5"/>
    </row>
    <row r="30" spans="3:15" x14ac:dyDescent="0.3">
      <c r="D30" s="13"/>
      <c r="E30" s="14">
        <v>2</v>
      </c>
      <c r="F30" s="14">
        <v>4</v>
      </c>
      <c r="G30" s="15">
        <v>0.67500000000000004</v>
      </c>
      <c r="H30" s="16">
        <f>ROUND(($G$6*G30)/2.5,0)*2.5</f>
        <v>67.5</v>
      </c>
      <c r="I30" s="5"/>
      <c r="J30" s="5"/>
      <c r="K30" s="5"/>
      <c r="L30" s="5"/>
      <c r="M30" s="5"/>
    </row>
    <row r="31" spans="3:15" x14ac:dyDescent="0.3">
      <c r="D31" s="23" t="s">
        <v>57</v>
      </c>
      <c r="E31" s="24">
        <v>2</v>
      </c>
      <c r="F31" s="24" t="s">
        <v>17</v>
      </c>
      <c r="G31" s="25"/>
      <c r="H31" s="24" t="s">
        <v>6</v>
      </c>
      <c r="I31" s="5"/>
      <c r="J31" s="5"/>
      <c r="K31" s="5"/>
      <c r="L31" s="5"/>
      <c r="M31" s="5"/>
    </row>
    <row r="32" spans="3:15" x14ac:dyDescent="0.3">
      <c r="D32" s="23" t="s">
        <v>58</v>
      </c>
      <c r="E32" s="24">
        <v>2</v>
      </c>
      <c r="F32" s="24" t="s">
        <v>17</v>
      </c>
      <c r="G32" s="25"/>
      <c r="H32" s="24" t="s">
        <v>6</v>
      </c>
      <c r="I32" s="5"/>
      <c r="J32" s="5"/>
      <c r="K32" s="5"/>
      <c r="L32" s="5"/>
      <c r="M32" s="5"/>
    </row>
    <row r="33" spans="3:15" ht="15" thickBot="1" x14ac:dyDescent="0.35">
      <c r="D33" s="23" t="s">
        <v>22</v>
      </c>
      <c r="E33" s="24">
        <v>2</v>
      </c>
      <c r="F33" s="24" t="s">
        <v>21</v>
      </c>
      <c r="G33" s="24"/>
      <c r="H33" s="24" t="s">
        <v>7</v>
      </c>
      <c r="I33" s="5"/>
      <c r="J33" s="5"/>
      <c r="K33" s="5"/>
      <c r="L33" s="5"/>
      <c r="M33" s="5"/>
    </row>
    <row r="34" spans="3:15" ht="15" thickBot="1" x14ac:dyDescent="0.35">
      <c r="I34" s="43" t="s">
        <v>40</v>
      </c>
      <c r="J34" s="44"/>
      <c r="K34" s="44"/>
      <c r="L34" s="45"/>
      <c r="M34" s="26"/>
    </row>
    <row r="35" spans="3:15" x14ac:dyDescent="0.3">
      <c r="I35" s="3"/>
      <c r="J35" s="3"/>
      <c r="K35" s="3"/>
      <c r="L35" s="3"/>
      <c r="M35" s="3"/>
    </row>
    <row r="36" spans="3:15" ht="18" x14ac:dyDescent="0.35">
      <c r="C36" s="6" t="s">
        <v>9</v>
      </c>
      <c r="E36" s="34" t="s">
        <v>41</v>
      </c>
      <c r="F36" s="34"/>
      <c r="G36" s="34"/>
      <c r="H36" s="34"/>
      <c r="I36" s="34"/>
      <c r="J36" s="35" t="s">
        <v>42</v>
      </c>
      <c r="K36" s="35"/>
      <c r="L36" s="35"/>
      <c r="M36" s="35"/>
    </row>
    <row r="37" spans="3:15" x14ac:dyDescent="0.3">
      <c r="E37" s="32" t="s">
        <v>50</v>
      </c>
      <c r="F37" s="32" t="s">
        <v>3</v>
      </c>
      <c r="G37" s="32" t="s">
        <v>4</v>
      </c>
      <c r="H37" s="32" t="s">
        <v>43</v>
      </c>
      <c r="I37" s="32" t="s">
        <v>5</v>
      </c>
      <c r="J37" s="33" t="s">
        <v>50</v>
      </c>
      <c r="K37" s="33" t="s">
        <v>3</v>
      </c>
      <c r="L37" s="33" t="s">
        <v>43</v>
      </c>
      <c r="M37" s="33" t="s">
        <v>5</v>
      </c>
      <c r="O37" s="7" t="s">
        <v>45</v>
      </c>
    </row>
    <row r="38" spans="3:15" x14ac:dyDescent="0.3">
      <c r="D38" s="8" t="s">
        <v>18</v>
      </c>
      <c r="E38" s="9">
        <v>1</v>
      </c>
      <c r="F38" s="9">
        <v>10</v>
      </c>
      <c r="G38" s="10"/>
      <c r="H38" s="11" t="s">
        <v>20</v>
      </c>
      <c r="I38" s="5"/>
      <c r="J38" s="12"/>
      <c r="K38" s="12"/>
      <c r="L38" s="12"/>
      <c r="M38" s="12"/>
    </row>
    <row r="39" spans="3:15" x14ac:dyDescent="0.3">
      <c r="D39" s="8"/>
      <c r="E39" s="9">
        <v>2</v>
      </c>
      <c r="F39" s="9">
        <v>10</v>
      </c>
      <c r="G39" s="10"/>
      <c r="H39" s="11" t="s">
        <v>19</v>
      </c>
      <c r="I39" s="5"/>
      <c r="J39" s="12"/>
      <c r="K39" s="12"/>
      <c r="L39" s="12"/>
      <c r="M39" s="12"/>
    </row>
    <row r="40" spans="3:15" x14ac:dyDescent="0.3">
      <c r="D40" s="13" t="s">
        <v>51</v>
      </c>
      <c r="E40" s="14">
        <v>1</v>
      </c>
      <c r="F40" s="14">
        <v>5</v>
      </c>
      <c r="G40" s="15">
        <v>0.6</v>
      </c>
      <c r="H40" s="16">
        <f>ROUND(($G$6*G40)/2.5,0)*2.5</f>
        <v>60</v>
      </c>
      <c r="I40" s="5"/>
      <c r="J40" s="5"/>
      <c r="K40" s="5"/>
      <c r="L40" s="5"/>
      <c r="M40" s="5"/>
    </row>
    <row r="41" spans="3:15" x14ac:dyDescent="0.3">
      <c r="D41" s="17"/>
      <c r="E41" s="14">
        <v>1</v>
      </c>
      <c r="F41" s="14">
        <v>5</v>
      </c>
      <c r="G41" s="15">
        <v>0.67500000000000004</v>
      </c>
      <c r="H41" s="16">
        <f>ROUND(($G$6*G41)/2.5,0)*2.5</f>
        <v>67.5</v>
      </c>
      <c r="I41" s="5"/>
      <c r="J41" s="5"/>
      <c r="K41" s="5"/>
      <c r="L41" s="5"/>
      <c r="M41" s="5"/>
    </row>
    <row r="42" spans="3:15" x14ac:dyDescent="0.3">
      <c r="D42" s="17"/>
      <c r="E42" s="14">
        <v>2</v>
      </c>
      <c r="F42" s="14">
        <v>5</v>
      </c>
      <c r="G42" s="15">
        <v>0.72499999999999998</v>
      </c>
      <c r="H42" s="16">
        <f>ROUND(($G$6*G42)/2.5,0)*2.5</f>
        <v>72.5</v>
      </c>
      <c r="I42" s="5"/>
      <c r="J42" s="5"/>
      <c r="K42" s="5"/>
      <c r="L42" s="5"/>
      <c r="M42" s="5"/>
    </row>
    <row r="43" spans="3:15" x14ac:dyDescent="0.3">
      <c r="D43" s="18" t="s">
        <v>59</v>
      </c>
      <c r="E43" s="19">
        <v>1</v>
      </c>
      <c r="F43" s="19">
        <v>5</v>
      </c>
      <c r="G43" s="20">
        <v>0.55000000000000004</v>
      </c>
      <c r="H43" s="21">
        <f>ROUND(($G$7*G43)/2.5,0)*2.5</f>
        <v>55</v>
      </c>
      <c r="I43" s="5"/>
      <c r="J43" s="5"/>
      <c r="K43" s="5"/>
      <c r="L43" s="5"/>
      <c r="M43" s="5"/>
    </row>
    <row r="44" spans="3:15" x14ac:dyDescent="0.3">
      <c r="D44" s="18"/>
      <c r="E44" s="19">
        <v>1</v>
      </c>
      <c r="F44" s="19">
        <v>5</v>
      </c>
      <c r="G44" s="20">
        <v>0.65</v>
      </c>
      <c r="H44" s="21">
        <f>ROUND(($G$7*G44)/2.5,0)*2.5</f>
        <v>65</v>
      </c>
      <c r="I44" s="5"/>
      <c r="J44" s="5"/>
      <c r="K44" s="5"/>
      <c r="L44" s="5"/>
      <c r="M44" s="5"/>
    </row>
    <row r="45" spans="3:15" x14ac:dyDescent="0.3">
      <c r="D45" s="18"/>
      <c r="E45" s="19">
        <v>2</v>
      </c>
      <c r="F45" s="19">
        <v>5</v>
      </c>
      <c r="G45" s="20">
        <v>0.7</v>
      </c>
      <c r="H45" s="21">
        <f>ROUND(($G$7*G45)/2.5,0)*2.5</f>
        <v>70</v>
      </c>
      <c r="I45" s="5"/>
      <c r="J45" s="5"/>
      <c r="K45" s="5"/>
      <c r="L45" s="5"/>
      <c r="M45" s="5"/>
    </row>
    <row r="46" spans="3:15" x14ac:dyDescent="0.3">
      <c r="D46" s="23" t="s">
        <v>60</v>
      </c>
      <c r="E46" s="24">
        <v>2</v>
      </c>
      <c r="F46" s="24" t="s">
        <v>13</v>
      </c>
      <c r="G46" s="25"/>
      <c r="H46" s="24" t="s">
        <v>7</v>
      </c>
      <c r="I46" s="5"/>
      <c r="J46" s="5"/>
      <c r="K46" s="5"/>
      <c r="L46" s="5"/>
      <c r="M46" s="5"/>
    </row>
    <row r="47" spans="3:15" x14ac:dyDescent="0.3">
      <c r="D47" s="23" t="s">
        <v>61</v>
      </c>
      <c r="E47" s="24">
        <v>3</v>
      </c>
      <c r="F47" s="24" t="s">
        <v>15</v>
      </c>
      <c r="G47" s="24"/>
      <c r="H47" s="24" t="s">
        <v>6</v>
      </c>
      <c r="I47" s="28"/>
      <c r="J47" s="5"/>
      <c r="K47" s="5"/>
      <c r="L47" s="5"/>
      <c r="M47" s="5"/>
    </row>
    <row r="48" spans="3:15" ht="15" thickBot="1" x14ac:dyDescent="0.35">
      <c r="D48" s="23" t="s">
        <v>14</v>
      </c>
      <c r="E48" s="24">
        <v>2</v>
      </c>
      <c r="F48" s="24" t="s">
        <v>15</v>
      </c>
      <c r="G48" s="24"/>
      <c r="H48" s="24" t="s">
        <v>6</v>
      </c>
      <c r="I48" s="28"/>
      <c r="J48" s="5"/>
      <c r="K48" s="5"/>
      <c r="L48" s="5"/>
      <c r="M48" s="5"/>
    </row>
    <row r="49" spans="9:13" ht="15" thickBot="1" x14ac:dyDescent="0.35">
      <c r="I49" s="43" t="s">
        <v>40</v>
      </c>
      <c r="J49" s="44"/>
      <c r="K49" s="44"/>
      <c r="L49" s="45"/>
      <c r="M49" s="26"/>
    </row>
  </sheetData>
  <mergeCells count="14">
    <mergeCell ref="I49:L49"/>
    <mergeCell ref="I23:L23"/>
    <mergeCell ref="E25:I25"/>
    <mergeCell ref="J25:M25"/>
    <mergeCell ref="I34:L34"/>
    <mergeCell ref="E36:I36"/>
    <mergeCell ref="J36:M36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5593F-2206-4C4B-8C2D-1012E8E6A28C}">
  <dimension ref="C1:O50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33</v>
      </c>
    </row>
    <row r="4" spans="3:15" ht="14.4" customHeight="1" x14ac:dyDescent="0.3">
      <c r="G4" s="2" t="s">
        <v>0</v>
      </c>
      <c r="H4" s="3"/>
      <c r="I4" s="36" t="s">
        <v>31</v>
      </c>
      <c r="J4" s="36"/>
      <c r="K4" s="36"/>
    </row>
    <row r="5" spans="3:15" x14ac:dyDescent="0.3">
      <c r="C5" s="4" t="s">
        <v>44</v>
      </c>
      <c r="E5" s="37" t="s">
        <v>28</v>
      </c>
      <c r="F5" s="38"/>
      <c r="G5" s="5">
        <v>100</v>
      </c>
      <c r="H5" s="3"/>
      <c r="I5" s="36" t="s">
        <v>1</v>
      </c>
      <c r="J5" s="36"/>
      <c r="K5" s="36"/>
    </row>
    <row r="6" spans="3:15" x14ac:dyDescent="0.3">
      <c r="E6" s="39" t="s">
        <v>29</v>
      </c>
      <c r="F6" s="40"/>
      <c r="G6" s="5">
        <v>100</v>
      </c>
      <c r="H6" s="3"/>
      <c r="I6" s="3"/>
    </row>
    <row r="7" spans="3:15" x14ac:dyDescent="0.3">
      <c r="C7" s="30" t="s">
        <v>26</v>
      </c>
      <c r="D7" s="31" t="s">
        <v>27</v>
      </c>
      <c r="E7" s="41" t="s">
        <v>30</v>
      </c>
      <c r="F7" s="42"/>
      <c r="G7" s="5">
        <v>100</v>
      </c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34" t="s">
        <v>41</v>
      </c>
      <c r="F9" s="34"/>
      <c r="G9" s="34"/>
      <c r="H9" s="34"/>
      <c r="I9" s="34"/>
      <c r="J9" s="35" t="s">
        <v>42</v>
      </c>
      <c r="K9" s="35"/>
      <c r="L9" s="35"/>
      <c r="M9" s="35"/>
    </row>
    <row r="10" spans="3:15" x14ac:dyDescent="0.3">
      <c r="E10" s="32" t="s">
        <v>50</v>
      </c>
      <c r="F10" s="32" t="s">
        <v>3</v>
      </c>
      <c r="G10" s="32" t="s">
        <v>4</v>
      </c>
      <c r="H10" s="32" t="s">
        <v>43</v>
      </c>
      <c r="I10" s="32" t="s">
        <v>5</v>
      </c>
      <c r="J10" s="33" t="s">
        <v>50</v>
      </c>
      <c r="K10" s="33" t="s">
        <v>3</v>
      </c>
      <c r="L10" s="33" t="s">
        <v>43</v>
      </c>
      <c r="M10" s="33" t="s">
        <v>5</v>
      </c>
      <c r="O10" s="7" t="s">
        <v>45</v>
      </c>
    </row>
    <row r="11" spans="3:15" x14ac:dyDescent="0.3">
      <c r="D11" s="8" t="s">
        <v>12</v>
      </c>
      <c r="E11" s="9">
        <v>1</v>
      </c>
      <c r="F11" s="9">
        <v>5</v>
      </c>
      <c r="G11" s="10">
        <v>0.45</v>
      </c>
      <c r="H11" s="11">
        <f t="shared" ref="H11:H13" si="0">ROUND(($G$5*G11)/2.5,0)*2.5</f>
        <v>45</v>
      </c>
      <c r="I11" s="5"/>
      <c r="J11" s="12"/>
      <c r="K11" s="12"/>
      <c r="L11" s="12"/>
      <c r="M11" s="12"/>
    </row>
    <row r="12" spans="3:15" x14ac:dyDescent="0.3">
      <c r="D12" s="27"/>
      <c r="E12" s="9">
        <v>1</v>
      </c>
      <c r="F12" s="9">
        <v>4</v>
      </c>
      <c r="G12" s="10">
        <v>0.55000000000000004</v>
      </c>
      <c r="H12" s="11">
        <f t="shared" si="0"/>
        <v>55</v>
      </c>
      <c r="I12" s="5"/>
      <c r="J12" s="5"/>
      <c r="K12" s="5"/>
      <c r="L12" s="5"/>
      <c r="M12" s="5"/>
    </row>
    <row r="13" spans="3:15" x14ac:dyDescent="0.3">
      <c r="D13" s="8"/>
      <c r="E13" s="9">
        <v>2</v>
      </c>
      <c r="F13" s="9">
        <v>3</v>
      </c>
      <c r="G13" s="10">
        <v>0.625</v>
      </c>
      <c r="H13" s="11">
        <f t="shared" si="0"/>
        <v>62.5</v>
      </c>
      <c r="I13" s="5"/>
      <c r="J13" s="5"/>
      <c r="K13" s="5"/>
      <c r="L13" s="5"/>
      <c r="M13" s="5"/>
    </row>
    <row r="14" spans="3:15" x14ac:dyDescent="0.3">
      <c r="D14" s="13" t="s">
        <v>51</v>
      </c>
      <c r="E14" s="14">
        <v>1</v>
      </c>
      <c r="F14" s="14">
        <v>6</v>
      </c>
      <c r="G14" s="15">
        <v>0.55000000000000004</v>
      </c>
      <c r="H14" s="16">
        <f>ROUND(($G$6*G14)/2.5,0)*2.5</f>
        <v>55</v>
      </c>
      <c r="I14" s="5"/>
      <c r="J14" s="5"/>
      <c r="K14" s="5"/>
      <c r="L14" s="5"/>
      <c r="M14" s="5"/>
    </row>
    <row r="15" spans="3:15" x14ac:dyDescent="0.3">
      <c r="D15" s="17"/>
      <c r="E15" s="14">
        <v>1</v>
      </c>
      <c r="F15" s="14">
        <v>6</v>
      </c>
      <c r="G15" s="15">
        <v>0.65</v>
      </c>
      <c r="H15" s="16">
        <f>ROUND(($G$6*G15)/2.5,0)*2.5</f>
        <v>65</v>
      </c>
      <c r="I15" s="5"/>
      <c r="J15" s="5"/>
      <c r="K15" s="5"/>
      <c r="L15" s="5"/>
      <c r="M15" s="5"/>
    </row>
    <row r="16" spans="3:15" x14ac:dyDescent="0.3">
      <c r="D16" s="17"/>
      <c r="E16" s="14">
        <v>2</v>
      </c>
      <c r="F16" s="14">
        <v>6</v>
      </c>
      <c r="G16" s="15">
        <v>0.7</v>
      </c>
      <c r="H16" s="16">
        <f>ROUND(($G$6*G16)/2.5,0)*2.5</f>
        <v>70</v>
      </c>
      <c r="I16" s="5"/>
      <c r="J16" s="5"/>
      <c r="K16" s="5"/>
      <c r="L16" s="5"/>
      <c r="M16" s="5"/>
    </row>
    <row r="17" spans="3:15" x14ac:dyDescent="0.3">
      <c r="D17" s="18" t="s">
        <v>52</v>
      </c>
      <c r="E17" s="19">
        <v>1</v>
      </c>
      <c r="F17" s="19">
        <v>5</v>
      </c>
      <c r="G17" s="20">
        <v>0.55000000000000004</v>
      </c>
      <c r="H17" s="21">
        <f t="shared" ref="H17:H19" si="1">ROUND(($G$7*G17)/2.5,0)*2.5</f>
        <v>55</v>
      </c>
      <c r="I17" s="5"/>
      <c r="J17" s="5"/>
      <c r="K17" s="5"/>
      <c r="L17" s="5"/>
      <c r="M17" s="5"/>
    </row>
    <row r="18" spans="3:15" x14ac:dyDescent="0.3">
      <c r="D18" s="22" t="s">
        <v>53</v>
      </c>
      <c r="E18" s="19">
        <v>1</v>
      </c>
      <c r="F18" s="19">
        <v>4</v>
      </c>
      <c r="G18" s="20">
        <v>0.65</v>
      </c>
      <c r="H18" s="21">
        <f t="shared" si="1"/>
        <v>65</v>
      </c>
      <c r="I18" s="5"/>
      <c r="J18" s="5"/>
      <c r="K18" s="5"/>
      <c r="L18" s="5"/>
      <c r="M18" s="5"/>
    </row>
    <row r="19" spans="3:15" x14ac:dyDescent="0.3">
      <c r="D19" s="18"/>
      <c r="E19" s="19">
        <v>2</v>
      </c>
      <c r="F19" s="19">
        <v>3</v>
      </c>
      <c r="G19" s="20">
        <v>0.7</v>
      </c>
      <c r="H19" s="21">
        <f t="shared" si="1"/>
        <v>70</v>
      </c>
      <c r="I19" s="5"/>
      <c r="J19" s="5"/>
      <c r="K19" s="5"/>
      <c r="L19" s="5"/>
      <c r="M19" s="5"/>
    </row>
    <row r="20" spans="3:15" x14ac:dyDescent="0.3">
      <c r="D20" s="23" t="s">
        <v>54</v>
      </c>
      <c r="E20" s="24">
        <v>2</v>
      </c>
      <c r="F20" s="24" t="s">
        <v>13</v>
      </c>
      <c r="G20" s="25"/>
      <c r="H20" s="24" t="s">
        <v>6</v>
      </c>
      <c r="I20" s="5"/>
      <c r="J20" s="5"/>
      <c r="K20" s="5"/>
      <c r="L20" s="5"/>
      <c r="M20" s="5"/>
    </row>
    <row r="21" spans="3:15" x14ac:dyDescent="0.3">
      <c r="D21" s="23" t="s">
        <v>55</v>
      </c>
      <c r="E21" s="24">
        <v>2</v>
      </c>
      <c r="F21" s="24" t="s">
        <v>13</v>
      </c>
      <c r="G21" s="25"/>
      <c r="H21" s="24" t="s">
        <v>6</v>
      </c>
      <c r="I21" s="5"/>
      <c r="J21" s="5"/>
      <c r="K21" s="5"/>
      <c r="L21" s="5"/>
      <c r="M21" s="5"/>
    </row>
    <row r="22" spans="3:15" ht="15" thickBot="1" x14ac:dyDescent="0.35">
      <c r="D22" s="23" t="s">
        <v>10</v>
      </c>
      <c r="E22" s="24">
        <v>2</v>
      </c>
      <c r="F22" s="24" t="s">
        <v>21</v>
      </c>
      <c r="G22" s="24"/>
      <c r="H22" s="24" t="s">
        <v>16</v>
      </c>
      <c r="I22" s="28"/>
      <c r="J22" s="28"/>
      <c r="K22" s="28"/>
      <c r="L22" s="28"/>
      <c r="M22" s="5"/>
    </row>
    <row r="23" spans="3:15" ht="15" thickBot="1" x14ac:dyDescent="0.35">
      <c r="I23" s="43" t="s">
        <v>40</v>
      </c>
      <c r="J23" s="44"/>
      <c r="K23" s="44"/>
      <c r="L23" s="45"/>
      <c r="M23" s="26"/>
    </row>
    <row r="24" spans="3:15" x14ac:dyDescent="0.3">
      <c r="I24" s="3"/>
      <c r="J24" s="3"/>
      <c r="K24" s="3"/>
      <c r="L24" s="3"/>
      <c r="M24" s="3"/>
    </row>
    <row r="25" spans="3:15" ht="18" x14ac:dyDescent="0.35">
      <c r="C25" s="6" t="s">
        <v>8</v>
      </c>
      <c r="E25" s="34" t="s">
        <v>41</v>
      </c>
      <c r="F25" s="34"/>
      <c r="G25" s="34"/>
      <c r="H25" s="34"/>
      <c r="I25" s="34"/>
      <c r="J25" s="35" t="s">
        <v>42</v>
      </c>
      <c r="K25" s="35"/>
      <c r="L25" s="35"/>
      <c r="M25" s="35"/>
    </row>
    <row r="26" spans="3:15" x14ac:dyDescent="0.3">
      <c r="E26" s="32" t="s">
        <v>50</v>
      </c>
      <c r="F26" s="32" t="s">
        <v>3</v>
      </c>
      <c r="G26" s="32" t="s">
        <v>4</v>
      </c>
      <c r="H26" s="32" t="s">
        <v>43</v>
      </c>
      <c r="I26" s="32" t="s">
        <v>5</v>
      </c>
      <c r="J26" s="33" t="s">
        <v>50</v>
      </c>
      <c r="K26" s="33" t="s">
        <v>3</v>
      </c>
      <c r="L26" s="33" t="s">
        <v>43</v>
      </c>
      <c r="M26" s="33" t="s">
        <v>5</v>
      </c>
      <c r="O26" s="7" t="s">
        <v>45</v>
      </c>
    </row>
    <row r="27" spans="3:15" x14ac:dyDescent="0.3">
      <c r="D27" s="8" t="s">
        <v>11</v>
      </c>
      <c r="E27" s="9">
        <v>1</v>
      </c>
      <c r="F27" s="9">
        <v>5</v>
      </c>
      <c r="G27" s="10">
        <v>0.625</v>
      </c>
      <c r="H27" s="11">
        <f t="shared" ref="H27:H28" si="2">ROUND(($G$5*G27)/2.5,0)*2.5</f>
        <v>62.5</v>
      </c>
      <c r="I27" s="5"/>
      <c r="J27" s="12"/>
      <c r="K27" s="12"/>
      <c r="L27" s="12"/>
      <c r="M27" s="12"/>
    </row>
    <row r="28" spans="3:15" x14ac:dyDescent="0.3">
      <c r="D28" s="8"/>
      <c r="E28" s="9">
        <v>3</v>
      </c>
      <c r="F28" s="9">
        <v>5</v>
      </c>
      <c r="G28" s="10">
        <v>0.72499999999999998</v>
      </c>
      <c r="H28" s="11">
        <f t="shared" si="2"/>
        <v>72.5</v>
      </c>
      <c r="I28" s="5"/>
      <c r="J28" s="5"/>
      <c r="K28" s="5"/>
      <c r="L28" s="5"/>
      <c r="M28" s="5"/>
    </row>
    <row r="29" spans="3:15" x14ac:dyDescent="0.3">
      <c r="D29" s="13" t="s">
        <v>56</v>
      </c>
      <c r="E29" s="14">
        <v>1</v>
      </c>
      <c r="F29" s="14">
        <v>6</v>
      </c>
      <c r="G29" s="15">
        <v>0.625</v>
      </c>
      <c r="H29" s="16">
        <f>ROUND(($G$6*G29)/2.5,0)*2.5</f>
        <v>62.5</v>
      </c>
      <c r="I29" s="5"/>
      <c r="J29" s="5"/>
      <c r="K29" s="5"/>
      <c r="L29" s="5"/>
      <c r="M29" s="5"/>
    </row>
    <row r="30" spans="3:15" x14ac:dyDescent="0.3">
      <c r="D30" s="13"/>
      <c r="E30" s="14">
        <v>2</v>
      </c>
      <c r="F30" s="14">
        <v>4</v>
      </c>
      <c r="G30" s="15">
        <v>0.7</v>
      </c>
      <c r="H30" s="16">
        <f>ROUND(($G$6*G30)/2.5,0)*2.5</f>
        <v>70</v>
      </c>
      <c r="I30" s="5"/>
      <c r="J30" s="5"/>
      <c r="K30" s="5"/>
      <c r="L30" s="5"/>
      <c r="M30" s="5"/>
    </row>
    <row r="31" spans="3:15" x14ac:dyDescent="0.3">
      <c r="D31" s="13"/>
      <c r="E31" s="14">
        <v>1</v>
      </c>
      <c r="F31" s="14">
        <v>8</v>
      </c>
      <c r="G31" s="15">
        <v>0.6</v>
      </c>
      <c r="H31" s="16">
        <f>ROUND(($G$6*G31)/2.5,0)*2.5</f>
        <v>60</v>
      </c>
      <c r="I31" s="5"/>
      <c r="J31" s="5"/>
      <c r="K31" s="5"/>
      <c r="L31" s="5"/>
      <c r="M31" s="5"/>
    </row>
    <row r="32" spans="3:15" x14ac:dyDescent="0.3">
      <c r="D32" s="23" t="s">
        <v>57</v>
      </c>
      <c r="E32" s="24">
        <v>2</v>
      </c>
      <c r="F32" s="24" t="s">
        <v>17</v>
      </c>
      <c r="G32" s="25"/>
      <c r="H32" s="24" t="s">
        <v>6</v>
      </c>
      <c r="I32" s="5"/>
      <c r="J32" s="5"/>
      <c r="K32" s="5"/>
      <c r="L32" s="5"/>
      <c r="M32" s="5"/>
    </row>
    <row r="33" spans="3:15" x14ac:dyDescent="0.3">
      <c r="D33" s="23" t="s">
        <v>58</v>
      </c>
      <c r="E33" s="24">
        <v>2</v>
      </c>
      <c r="F33" s="24" t="s">
        <v>17</v>
      </c>
      <c r="G33" s="25"/>
      <c r="H33" s="24" t="s">
        <v>6</v>
      </c>
      <c r="I33" s="5"/>
      <c r="J33" s="5"/>
      <c r="K33" s="5"/>
      <c r="L33" s="5"/>
      <c r="M33" s="5"/>
    </row>
    <row r="34" spans="3:15" ht="15" thickBot="1" x14ac:dyDescent="0.35">
      <c r="D34" s="23" t="s">
        <v>22</v>
      </c>
      <c r="E34" s="24">
        <v>2</v>
      </c>
      <c r="F34" s="24" t="s">
        <v>21</v>
      </c>
      <c r="G34" s="24"/>
      <c r="H34" s="24" t="s">
        <v>7</v>
      </c>
      <c r="I34" s="5"/>
      <c r="J34" s="5"/>
      <c r="K34" s="5"/>
      <c r="L34" s="5"/>
      <c r="M34" s="5"/>
    </row>
    <row r="35" spans="3:15" ht="15" thickBot="1" x14ac:dyDescent="0.35">
      <c r="I35" s="43" t="s">
        <v>40</v>
      </c>
      <c r="J35" s="44"/>
      <c r="K35" s="44"/>
      <c r="L35" s="45"/>
      <c r="M35" s="26"/>
    </row>
    <row r="36" spans="3:15" x14ac:dyDescent="0.3">
      <c r="I36" s="3"/>
      <c r="J36" s="3"/>
      <c r="K36" s="3"/>
      <c r="L36" s="3"/>
      <c r="M36" s="3"/>
    </row>
    <row r="37" spans="3:15" ht="18" x14ac:dyDescent="0.35">
      <c r="C37" s="6" t="s">
        <v>9</v>
      </c>
      <c r="E37" s="34" t="s">
        <v>41</v>
      </c>
      <c r="F37" s="34"/>
      <c r="G37" s="34"/>
      <c r="H37" s="34"/>
      <c r="I37" s="34"/>
      <c r="J37" s="35" t="s">
        <v>42</v>
      </c>
      <c r="K37" s="35"/>
      <c r="L37" s="35"/>
      <c r="M37" s="35"/>
    </row>
    <row r="38" spans="3:15" x14ac:dyDescent="0.3">
      <c r="E38" s="32" t="s">
        <v>50</v>
      </c>
      <c r="F38" s="32" t="s">
        <v>3</v>
      </c>
      <c r="G38" s="32" t="s">
        <v>4</v>
      </c>
      <c r="H38" s="32" t="s">
        <v>43</v>
      </c>
      <c r="I38" s="32" t="s">
        <v>5</v>
      </c>
      <c r="J38" s="33" t="s">
        <v>50</v>
      </c>
      <c r="K38" s="33" t="s">
        <v>3</v>
      </c>
      <c r="L38" s="33" t="s">
        <v>43</v>
      </c>
      <c r="M38" s="33" t="s">
        <v>5</v>
      </c>
      <c r="O38" s="7" t="s">
        <v>45</v>
      </c>
    </row>
    <row r="39" spans="3:15" x14ac:dyDescent="0.3">
      <c r="D39" s="8" t="s">
        <v>18</v>
      </c>
      <c r="E39" s="9">
        <v>1</v>
      </c>
      <c r="F39" s="9">
        <v>10</v>
      </c>
      <c r="G39" s="10"/>
      <c r="H39" s="11" t="s">
        <v>20</v>
      </c>
      <c r="I39" s="5"/>
      <c r="J39" s="12"/>
      <c r="K39" s="12"/>
      <c r="L39" s="12"/>
      <c r="M39" s="12"/>
    </row>
    <row r="40" spans="3:15" x14ac:dyDescent="0.3">
      <c r="D40" s="8"/>
      <c r="E40" s="9">
        <v>2</v>
      </c>
      <c r="F40" s="9">
        <v>10</v>
      </c>
      <c r="G40" s="10"/>
      <c r="H40" s="11" t="s">
        <v>19</v>
      </c>
      <c r="I40" s="5"/>
      <c r="J40" s="12"/>
      <c r="K40" s="12"/>
      <c r="L40" s="12"/>
      <c r="M40" s="12"/>
    </row>
    <row r="41" spans="3:15" x14ac:dyDescent="0.3">
      <c r="D41" s="13" t="s">
        <v>51</v>
      </c>
      <c r="E41" s="14">
        <v>1</v>
      </c>
      <c r="F41" s="14">
        <v>5</v>
      </c>
      <c r="G41" s="15">
        <v>0.6</v>
      </c>
      <c r="H41" s="16">
        <f>ROUND(($G$6*G41)/2.5,0)*2.5</f>
        <v>60</v>
      </c>
      <c r="I41" s="5"/>
      <c r="J41" s="5"/>
      <c r="K41" s="5"/>
      <c r="L41" s="5"/>
      <c r="M41" s="5"/>
    </row>
    <row r="42" spans="3:15" x14ac:dyDescent="0.3">
      <c r="D42" s="17"/>
      <c r="E42" s="14">
        <v>1</v>
      </c>
      <c r="F42" s="14">
        <v>5</v>
      </c>
      <c r="G42" s="15">
        <v>0.67500000000000004</v>
      </c>
      <c r="H42" s="16">
        <f>ROUND(($G$6*G42)/2.5,0)*2.5</f>
        <v>67.5</v>
      </c>
      <c r="I42" s="5"/>
      <c r="J42" s="5"/>
      <c r="K42" s="5"/>
      <c r="L42" s="5"/>
      <c r="M42" s="5"/>
    </row>
    <row r="43" spans="3:15" x14ac:dyDescent="0.3">
      <c r="D43" s="17"/>
      <c r="E43" s="14">
        <v>2</v>
      </c>
      <c r="F43" s="14">
        <v>5</v>
      </c>
      <c r="G43" s="15">
        <v>0.75</v>
      </c>
      <c r="H43" s="16">
        <f>ROUND(($G$6*G43)/2.5,0)*2.5</f>
        <v>75</v>
      </c>
      <c r="I43" s="5"/>
      <c r="J43" s="5"/>
      <c r="K43" s="5"/>
      <c r="L43" s="5"/>
      <c r="M43" s="5"/>
    </row>
    <row r="44" spans="3:15" x14ac:dyDescent="0.3">
      <c r="D44" s="18" t="s">
        <v>59</v>
      </c>
      <c r="E44" s="19">
        <v>1</v>
      </c>
      <c r="F44" s="19">
        <v>5</v>
      </c>
      <c r="G44" s="20">
        <v>0.6</v>
      </c>
      <c r="H44" s="21">
        <f>ROUND(($G$7*G44)/2.5,0)*2.5</f>
        <v>60</v>
      </c>
      <c r="I44" s="5"/>
      <c r="J44" s="5"/>
      <c r="K44" s="5"/>
      <c r="L44" s="5"/>
      <c r="M44" s="5"/>
    </row>
    <row r="45" spans="3:15" x14ac:dyDescent="0.3">
      <c r="D45" s="18"/>
      <c r="E45" s="19">
        <v>1</v>
      </c>
      <c r="F45" s="19">
        <v>5</v>
      </c>
      <c r="G45" s="20">
        <v>0.67500000000000004</v>
      </c>
      <c r="H45" s="21">
        <f>ROUND(($G$7*G45)/2.5,0)*2.5</f>
        <v>67.5</v>
      </c>
      <c r="I45" s="5"/>
      <c r="J45" s="5"/>
      <c r="K45" s="5"/>
      <c r="L45" s="5"/>
      <c r="M45" s="5"/>
    </row>
    <row r="46" spans="3:15" x14ac:dyDescent="0.3">
      <c r="D46" s="18"/>
      <c r="E46" s="19">
        <v>2</v>
      </c>
      <c r="F46" s="19">
        <v>5</v>
      </c>
      <c r="G46" s="20">
        <v>0.72499999999999998</v>
      </c>
      <c r="H46" s="21">
        <f>ROUND(($G$7*G46)/2.5,0)*2.5</f>
        <v>72.5</v>
      </c>
      <c r="I46" s="5"/>
      <c r="J46" s="5"/>
      <c r="K46" s="5"/>
      <c r="L46" s="5"/>
      <c r="M46" s="5"/>
    </row>
    <row r="47" spans="3:15" x14ac:dyDescent="0.3">
      <c r="D47" s="23" t="s">
        <v>60</v>
      </c>
      <c r="E47" s="24">
        <v>2</v>
      </c>
      <c r="F47" s="24" t="s">
        <v>13</v>
      </c>
      <c r="G47" s="25"/>
      <c r="H47" s="24" t="s">
        <v>7</v>
      </c>
      <c r="I47" s="5"/>
      <c r="J47" s="5"/>
      <c r="K47" s="5"/>
      <c r="L47" s="5"/>
      <c r="M47" s="5"/>
    </row>
    <row r="48" spans="3:15" x14ac:dyDescent="0.3">
      <c r="D48" s="23" t="s">
        <v>61</v>
      </c>
      <c r="E48" s="24">
        <v>3</v>
      </c>
      <c r="F48" s="24" t="s">
        <v>15</v>
      </c>
      <c r="G48" s="24"/>
      <c r="H48" s="24" t="s">
        <v>6</v>
      </c>
      <c r="I48" s="28"/>
      <c r="J48" s="5"/>
      <c r="K48" s="5"/>
      <c r="L48" s="5"/>
      <c r="M48" s="5"/>
    </row>
    <row r="49" spans="4:13" ht="15" thickBot="1" x14ac:dyDescent="0.35">
      <c r="D49" s="23" t="s">
        <v>14</v>
      </c>
      <c r="E49" s="24">
        <v>2</v>
      </c>
      <c r="F49" s="24" t="s">
        <v>15</v>
      </c>
      <c r="G49" s="24"/>
      <c r="H49" s="24" t="s">
        <v>16</v>
      </c>
      <c r="I49" s="28"/>
      <c r="J49" s="5"/>
      <c r="K49" s="5"/>
      <c r="L49" s="5"/>
      <c r="M49" s="5"/>
    </row>
    <row r="50" spans="4:13" ht="15" thickBot="1" x14ac:dyDescent="0.35">
      <c r="I50" s="43" t="s">
        <v>40</v>
      </c>
      <c r="J50" s="44"/>
      <c r="K50" s="44"/>
      <c r="L50" s="45"/>
      <c r="M50" s="26"/>
    </row>
  </sheetData>
  <mergeCells count="14">
    <mergeCell ref="E9:I9"/>
    <mergeCell ref="J9:M9"/>
    <mergeCell ref="I4:K4"/>
    <mergeCell ref="E5:F5"/>
    <mergeCell ref="I5:K5"/>
    <mergeCell ref="E6:F6"/>
    <mergeCell ref="E7:F7"/>
    <mergeCell ref="I50:L50"/>
    <mergeCell ref="I23:L23"/>
    <mergeCell ref="E25:I25"/>
    <mergeCell ref="J25:M25"/>
    <mergeCell ref="I35:L35"/>
    <mergeCell ref="E37:I37"/>
    <mergeCell ref="J37:M3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EB77-4B35-434D-BFCA-D044DC51B0EF}">
  <dimension ref="C1:O51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34</v>
      </c>
    </row>
    <row r="4" spans="3:15" ht="14.4" customHeight="1" x14ac:dyDescent="0.3">
      <c r="G4" s="2" t="s">
        <v>0</v>
      </c>
      <c r="H4" s="3"/>
      <c r="I4" s="36" t="s">
        <v>31</v>
      </c>
      <c r="J4" s="36"/>
      <c r="K4" s="36"/>
    </row>
    <row r="5" spans="3:15" x14ac:dyDescent="0.3">
      <c r="C5" s="4" t="s">
        <v>44</v>
      </c>
      <c r="E5" s="37" t="s">
        <v>28</v>
      </c>
      <c r="F5" s="38"/>
      <c r="G5" s="5">
        <v>100</v>
      </c>
      <c r="H5" s="3"/>
      <c r="I5" s="36" t="s">
        <v>1</v>
      </c>
      <c r="J5" s="36"/>
      <c r="K5" s="36"/>
    </row>
    <row r="6" spans="3:15" x14ac:dyDescent="0.3">
      <c r="E6" s="39" t="s">
        <v>29</v>
      </c>
      <c r="F6" s="40"/>
      <c r="G6" s="5">
        <v>100</v>
      </c>
      <c r="H6" s="3"/>
      <c r="I6" s="3"/>
    </row>
    <row r="7" spans="3:15" x14ac:dyDescent="0.3">
      <c r="C7" s="30" t="s">
        <v>26</v>
      </c>
      <c r="D7" s="31" t="s">
        <v>27</v>
      </c>
      <c r="E7" s="41" t="s">
        <v>30</v>
      </c>
      <c r="F7" s="42"/>
      <c r="G7" s="5">
        <v>100</v>
      </c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34" t="s">
        <v>41</v>
      </c>
      <c r="F9" s="34"/>
      <c r="G9" s="34"/>
      <c r="H9" s="34"/>
      <c r="I9" s="34"/>
      <c r="J9" s="35" t="s">
        <v>42</v>
      </c>
      <c r="K9" s="35"/>
      <c r="L9" s="35"/>
      <c r="M9" s="35"/>
    </row>
    <row r="10" spans="3:15" x14ac:dyDescent="0.3">
      <c r="E10" s="32" t="s">
        <v>50</v>
      </c>
      <c r="F10" s="32" t="s">
        <v>3</v>
      </c>
      <c r="G10" s="32" t="s">
        <v>4</v>
      </c>
      <c r="H10" s="32" t="s">
        <v>43</v>
      </c>
      <c r="I10" s="32" t="s">
        <v>5</v>
      </c>
      <c r="J10" s="33" t="s">
        <v>50</v>
      </c>
      <c r="K10" s="33" t="s">
        <v>3</v>
      </c>
      <c r="L10" s="33" t="s">
        <v>43</v>
      </c>
      <c r="M10" s="33" t="s">
        <v>5</v>
      </c>
      <c r="O10" s="7" t="s">
        <v>45</v>
      </c>
    </row>
    <row r="11" spans="3:15" x14ac:dyDescent="0.3">
      <c r="D11" s="8" t="s">
        <v>12</v>
      </c>
      <c r="E11" s="9">
        <v>1</v>
      </c>
      <c r="F11" s="9">
        <v>5</v>
      </c>
      <c r="G11" s="10">
        <v>0.45</v>
      </c>
      <c r="H11" s="11">
        <f t="shared" ref="H11:H13" si="0">ROUND(($G$5*G11)/2.5,0)*2.5</f>
        <v>45</v>
      </c>
      <c r="I11" s="5"/>
      <c r="J11" s="12"/>
      <c r="K11" s="12"/>
      <c r="L11" s="12"/>
      <c r="M11" s="12"/>
    </row>
    <row r="12" spans="3:15" x14ac:dyDescent="0.3">
      <c r="D12" s="27"/>
      <c r="E12" s="9">
        <v>1</v>
      </c>
      <c r="F12" s="9">
        <v>4</v>
      </c>
      <c r="G12" s="10">
        <v>0.55000000000000004</v>
      </c>
      <c r="H12" s="11">
        <f t="shared" si="0"/>
        <v>55</v>
      </c>
      <c r="I12" s="5"/>
      <c r="J12" s="5"/>
      <c r="K12" s="5"/>
      <c r="L12" s="5"/>
      <c r="M12" s="5"/>
    </row>
    <row r="13" spans="3:15" x14ac:dyDescent="0.3">
      <c r="D13" s="8"/>
      <c r="E13" s="9">
        <v>2</v>
      </c>
      <c r="F13" s="9">
        <v>3</v>
      </c>
      <c r="G13" s="10">
        <v>0.65</v>
      </c>
      <c r="H13" s="11">
        <f t="shared" si="0"/>
        <v>65</v>
      </c>
      <c r="I13" s="5"/>
      <c r="J13" s="5"/>
      <c r="K13" s="5"/>
      <c r="L13" s="5"/>
      <c r="M13" s="5"/>
    </row>
    <row r="14" spans="3:15" x14ac:dyDescent="0.3">
      <c r="D14" s="13" t="s">
        <v>51</v>
      </c>
      <c r="E14" s="14">
        <v>1</v>
      </c>
      <c r="F14" s="14">
        <v>7</v>
      </c>
      <c r="G14" s="15">
        <v>0.55000000000000004</v>
      </c>
      <c r="H14" s="16">
        <f>ROUND(($G$6*G14)/2.5,0)*2.5</f>
        <v>55</v>
      </c>
      <c r="I14" s="5"/>
      <c r="J14" s="5"/>
      <c r="K14" s="5"/>
      <c r="L14" s="5"/>
      <c r="M14" s="5"/>
    </row>
    <row r="15" spans="3:15" x14ac:dyDescent="0.3">
      <c r="D15" s="17"/>
      <c r="E15" s="14">
        <v>1</v>
      </c>
      <c r="F15" s="14">
        <v>7</v>
      </c>
      <c r="G15" s="15">
        <v>0.65</v>
      </c>
      <c r="H15" s="16">
        <f>ROUND(($G$6*G15)/2.5,0)*2.5</f>
        <v>65</v>
      </c>
      <c r="I15" s="5"/>
      <c r="J15" s="5"/>
      <c r="K15" s="5"/>
      <c r="L15" s="5"/>
      <c r="M15" s="5"/>
    </row>
    <row r="16" spans="3:15" x14ac:dyDescent="0.3">
      <c r="D16" s="17"/>
      <c r="E16" s="14">
        <v>2</v>
      </c>
      <c r="F16" s="14">
        <v>7</v>
      </c>
      <c r="G16" s="15">
        <v>0.7</v>
      </c>
      <c r="H16" s="16">
        <f>ROUND(($G$6*G16)/2.5,0)*2.5</f>
        <v>70</v>
      </c>
      <c r="I16" s="5"/>
      <c r="J16" s="5"/>
      <c r="K16" s="5"/>
      <c r="L16" s="5"/>
      <c r="M16" s="5"/>
    </row>
    <row r="17" spans="3:15" x14ac:dyDescent="0.3">
      <c r="D17" s="18" t="s">
        <v>52</v>
      </c>
      <c r="E17" s="19">
        <v>1</v>
      </c>
      <c r="F17" s="19">
        <v>5</v>
      </c>
      <c r="G17" s="20">
        <v>0.55000000000000004</v>
      </c>
      <c r="H17" s="21">
        <f t="shared" ref="H17:H19" si="1">ROUND(($G$7*G17)/2.5,0)*2.5</f>
        <v>55</v>
      </c>
      <c r="I17" s="5"/>
      <c r="J17" s="5"/>
      <c r="K17" s="5"/>
      <c r="L17" s="5"/>
      <c r="M17" s="5"/>
    </row>
    <row r="18" spans="3:15" x14ac:dyDescent="0.3">
      <c r="D18" s="22" t="s">
        <v>53</v>
      </c>
      <c r="E18" s="19">
        <v>1</v>
      </c>
      <c r="F18" s="19">
        <v>4</v>
      </c>
      <c r="G18" s="20">
        <v>0.65</v>
      </c>
      <c r="H18" s="21">
        <f t="shared" si="1"/>
        <v>65</v>
      </c>
      <c r="I18" s="5"/>
      <c r="J18" s="5"/>
      <c r="K18" s="5"/>
      <c r="L18" s="5"/>
      <c r="M18" s="5"/>
    </row>
    <row r="19" spans="3:15" x14ac:dyDescent="0.3">
      <c r="D19" s="18"/>
      <c r="E19" s="19">
        <v>3</v>
      </c>
      <c r="F19" s="19">
        <v>3</v>
      </c>
      <c r="G19" s="20">
        <v>0.7</v>
      </c>
      <c r="H19" s="21">
        <f t="shared" si="1"/>
        <v>70</v>
      </c>
      <c r="I19" s="5"/>
      <c r="J19" s="5"/>
      <c r="K19" s="5"/>
      <c r="L19" s="5"/>
      <c r="M19" s="5"/>
    </row>
    <row r="20" spans="3:15" x14ac:dyDescent="0.3">
      <c r="D20" s="23" t="s">
        <v>54</v>
      </c>
      <c r="E20" s="24">
        <v>2</v>
      </c>
      <c r="F20" s="24" t="s">
        <v>13</v>
      </c>
      <c r="G20" s="25"/>
      <c r="H20" s="24" t="s">
        <v>6</v>
      </c>
      <c r="I20" s="5"/>
      <c r="J20" s="5"/>
      <c r="K20" s="5"/>
      <c r="L20" s="5"/>
      <c r="M20" s="5"/>
    </row>
    <row r="21" spans="3:15" x14ac:dyDescent="0.3">
      <c r="D21" s="23" t="s">
        <v>55</v>
      </c>
      <c r="E21" s="24">
        <v>2</v>
      </c>
      <c r="F21" s="24" t="s">
        <v>13</v>
      </c>
      <c r="G21" s="25"/>
      <c r="H21" s="24" t="s">
        <v>6</v>
      </c>
      <c r="I21" s="5"/>
      <c r="J21" s="5"/>
      <c r="K21" s="5"/>
      <c r="L21" s="5"/>
      <c r="M21" s="5"/>
    </row>
    <row r="22" spans="3:15" ht="15" thickBot="1" x14ac:dyDescent="0.35">
      <c r="D22" s="23" t="s">
        <v>10</v>
      </c>
      <c r="E22" s="24">
        <v>2</v>
      </c>
      <c r="F22" s="24" t="s">
        <v>21</v>
      </c>
      <c r="G22" s="25"/>
      <c r="H22" s="24" t="s">
        <v>6</v>
      </c>
      <c r="I22" s="5"/>
      <c r="J22" s="5"/>
      <c r="K22" s="5"/>
      <c r="L22" s="5"/>
      <c r="M22" s="5"/>
    </row>
    <row r="23" spans="3:15" ht="15" thickBot="1" x14ac:dyDescent="0.35">
      <c r="I23" s="43" t="s">
        <v>40</v>
      </c>
      <c r="J23" s="44"/>
      <c r="K23" s="44"/>
      <c r="L23" s="45"/>
      <c r="M23" s="26"/>
    </row>
    <row r="24" spans="3:15" x14ac:dyDescent="0.3">
      <c r="I24" s="3"/>
      <c r="J24" s="3"/>
      <c r="K24" s="3"/>
      <c r="L24" s="3"/>
      <c r="M24" s="3"/>
    </row>
    <row r="25" spans="3:15" ht="18" x14ac:dyDescent="0.35">
      <c r="C25" s="6" t="s">
        <v>8</v>
      </c>
      <c r="E25" s="34" t="s">
        <v>41</v>
      </c>
      <c r="F25" s="34"/>
      <c r="G25" s="34"/>
      <c r="H25" s="34"/>
      <c r="I25" s="34"/>
      <c r="J25" s="35" t="s">
        <v>42</v>
      </c>
      <c r="K25" s="35"/>
      <c r="L25" s="35"/>
      <c r="M25" s="35"/>
    </row>
    <row r="26" spans="3:15" x14ac:dyDescent="0.3">
      <c r="E26" s="32" t="s">
        <v>50</v>
      </c>
      <c r="F26" s="32" t="s">
        <v>3</v>
      </c>
      <c r="G26" s="32" t="s">
        <v>4</v>
      </c>
      <c r="H26" s="32" t="s">
        <v>43</v>
      </c>
      <c r="I26" s="32" t="s">
        <v>5</v>
      </c>
      <c r="J26" s="33" t="s">
        <v>50</v>
      </c>
      <c r="K26" s="33" t="s">
        <v>3</v>
      </c>
      <c r="L26" s="33" t="s">
        <v>43</v>
      </c>
      <c r="M26" s="33" t="s">
        <v>5</v>
      </c>
      <c r="O26" s="7" t="s">
        <v>45</v>
      </c>
    </row>
    <row r="27" spans="3:15" x14ac:dyDescent="0.3">
      <c r="D27" s="8" t="s">
        <v>11</v>
      </c>
      <c r="E27" s="9">
        <v>1</v>
      </c>
      <c r="F27" s="9">
        <v>5</v>
      </c>
      <c r="G27" s="10">
        <v>0.6</v>
      </c>
      <c r="H27" s="11">
        <f t="shared" ref="H27:H29" si="2">ROUND(($G$5*G27)/2.5,0)*2.5</f>
        <v>60</v>
      </c>
      <c r="I27" s="5"/>
      <c r="J27" s="12"/>
      <c r="K27" s="12"/>
      <c r="L27" s="12"/>
      <c r="M27" s="12"/>
    </row>
    <row r="28" spans="3:15" x14ac:dyDescent="0.3">
      <c r="D28" s="8"/>
      <c r="E28" s="9">
        <v>1</v>
      </c>
      <c r="F28" s="9">
        <v>5</v>
      </c>
      <c r="G28" s="10">
        <v>0.67500000000000004</v>
      </c>
      <c r="H28" s="11">
        <f t="shared" si="2"/>
        <v>67.5</v>
      </c>
      <c r="I28" s="5"/>
      <c r="J28" s="12"/>
      <c r="K28" s="12"/>
      <c r="L28" s="12"/>
      <c r="M28" s="12"/>
    </row>
    <row r="29" spans="3:15" x14ac:dyDescent="0.3">
      <c r="D29" s="8"/>
      <c r="E29" s="9">
        <v>3</v>
      </c>
      <c r="F29" s="9">
        <v>5</v>
      </c>
      <c r="G29" s="10">
        <v>0.75</v>
      </c>
      <c r="H29" s="11">
        <f t="shared" si="2"/>
        <v>75</v>
      </c>
      <c r="I29" s="5"/>
      <c r="J29" s="5"/>
      <c r="K29" s="5"/>
      <c r="L29" s="5"/>
      <c r="M29" s="5"/>
    </row>
    <row r="30" spans="3:15" x14ac:dyDescent="0.3">
      <c r="D30" s="13" t="s">
        <v>56</v>
      </c>
      <c r="E30" s="14">
        <v>1</v>
      </c>
      <c r="F30" s="14">
        <v>5</v>
      </c>
      <c r="G30" s="15">
        <v>0.625</v>
      </c>
      <c r="H30" s="16">
        <f>ROUND(($G$6*G30)/2.5,0)*2.5</f>
        <v>62.5</v>
      </c>
      <c r="I30" s="5"/>
      <c r="J30" s="5"/>
      <c r="K30" s="5"/>
      <c r="L30" s="5"/>
      <c r="M30" s="5"/>
    </row>
    <row r="31" spans="3:15" x14ac:dyDescent="0.3">
      <c r="D31" s="13"/>
      <c r="E31" s="14">
        <v>2</v>
      </c>
      <c r="F31" s="14">
        <v>5</v>
      </c>
      <c r="G31" s="15">
        <v>0.7</v>
      </c>
      <c r="H31" s="16">
        <f>ROUND(($G$6*G31)/2.5,0)*2.5</f>
        <v>70</v>
      </c>
      <c r="I31" s="5"/>
      <c r="J31" s="5"/>
      <c r="K31" s="5"/>
      <c r="L31" s="5"/>
      <c r="M31" s="5"/>
    </row>
    <row r="32" spans="3:15" x14ac:dyDescent="0.3">
      <c r="D32" s="13"/>
      <c r="E32" s="14">
        <v>1</v>
      </c>
      <c r="F32" s="14">
        <v>8</v>
      </c>
      <c r="G32" s="15">
        <v>0.625</v>
      </c>
      <c r="H32" s="16">
        <f>ROUND(($G$6*G32)/2.5,0)*2.5</f>
        <v>62.5</v>
      </c>
      <c r="I32" s="5"/>
      <c r="J32" s="5"/>
      <c r="K32" s="5"/>
      <c r="L32" s="5"/>
      <c r="M32" s="5"/>
    </row>
    <row r="33" spans="3:15" x14ac:dyDescent="0.3">
      <c r="D33" s="23" t="s">
        <v>57</v>
      </c>
      <c r="E33" s="24">
        <v>2</v>
      </c>
      <c r="F33" s="24" t="s">
        <v>17</v>
      </c>
      <c r="G33" s="25"/>
      <c r="H33" s="24" t="s">
        <v>6</v>
      </c>
      <c r="I33" s="5"/>
      <c r="J33" s="5"/>
      <c r="K33" s="5"/>
      <c r="L33" s="5"/>
      <c r="M33" s="5"/>
    </row>
    <row r="34" spans="3:15" x14ac:dyDescent="0.3">
      <c r="D34" s="23" t="s">
        <v>58</v>
      </c>
      <c r="E34" s="24">
        <v>2</v>
      </c>
      <c r="F34" s="24" t="s">
        <v>17</v>
      </c>
      <c r="G34" s="25"/>
      <c r="H34" s="24" t="s">
        <v>6</v>
      </c>
      <c r="I34" s="5"/>
      <c r="J34" s="5"/>
      <c r="K34" s="5"/>
      <c r="L34" s="5"/>
      <c r="M34" s="5"/>
    </row>
    <row r="35" spans="3:15" ht="15" thickBot="1" x14ac:dyDescent="0.35">
      <c r="D35" s="23" t="s">
        <v>22</v>
      </c>
      <c r="E35" s="24">
        <v>2</v>
      </c>
      <c r="F35" s="24" t="s">
        <v>21</v>
      </c>
      <c r="G35" s="24"/>
      <c r="H35" s="24" t="s">
        <v>6</v>
      </c>
      <c r="I35" s="5"/>
      <c r="J35" s="5"/>
      <c r="K35" s="5"/>
      <c r="L35" s="5"/>
      <c r="M35" s="5"/>
    </row>
    <row r="36" spans="3:15" ht="15" thickBot="1" x14ac:dyDescent="0.35">
      <c r="I36" s="43" t="s">
        <v>40</v>
      </c>
      <c r="J36" s="44"/>
      <c r="K36" s="44"/>
      <c r="L36" s="45"/>
      <c r="M36" s="26"/>
    </row>
    <row r="37" spans="3:15" x14ac:dyDescent="0.3">
      <c r="I37" s="3"/>
      <c r="J37" s="3"/>
      <c r="K37" s="3"/>
      <c r="L37" s="3"/>
      <c r="M37" s="3"/>
    </row>
    <row r="38" spans="3:15" ht="18" x14ac:dyDescent="0.35">
      <c r="C38" s="6" t="s">
        <v>9</v>
      </c>
      <c r="E38" s="34" t="s">
        <v>41</v>
      </c>
      <c r="F38" s="34"/>
      <c r="G38" s="34"/>
      <c r="H38" s="34"/>
      <c r="I38" s="34"/>
      <c r="J38" s="35" t="s">
        <v>42</v>
      </c>
      <c r="K38" s="35"/>
      <c r="L38" s="35"/>
      <c r="M38" s="35"/>
    </row>
    <row r="39" spans="3:15" x14ac:dyDescent="0.3">
      <c r="E39" s="32" t="s">
        <v>50</v>
      </c>
      <c r="F39" s="32" t="s">
        <v>3</v>
      </c>
      <c r="G39" s="32" t="s">
        <v>4</v>
      </c>
      <c r="H39" s="32" t="s">
        <v>43</v>
      </c>
      <c r="I39" s="32" t="s">
        <v>5</v>
      </c>
      <c r="J39" s="33" t="s">
        <v>50</v>
      </c>
      <c r="K39" s="33" t="s">
        <v>3</v>
      </c>
      <c r="L39" s="33" t="s">
        <v>43</v>
      </c>
      <c r="M39" s="33" t="s">
        <v>5</v>
      </c>
      <c r="O39" s="7" t="s">
        <v>45</v>
      </c>
    </row>
    <row r="40" spans="3:15" x14ac:dyDescent="0.3">
      <c r="D40" s="8" t="s">
        <v>18</v>
      </c>
      <c r="E40" s="9">
        <v>1</v>
      </c>
      <c r="F40" s="9">
        <v>10</v>
      </c>
      <c r="G40" s="10"/>
      <c r="H40" s="11" t="s">
        <v>24</v>
      </c>
      <c r="I40" s="5"/>
      <c r="J40" s="12"/>
      <c r="K40" s="12"/>
      <c r="L40" s="12"/>
      <c r="M40" s="12"/>
    </row>
    <row r="41" spans="3:15" x14ac:dyDescent="0.3">
      <c r="D41" s="8"/>
      <c r="E41" s="9">
        <v>2</v>
      </c>
      <c r="F41" s="9">
        <v>10</v>
      </c>
      <c r="G41" s="10"/>
      <c r="H41" s="11" t="s">
        <v>23</v>
      </c>
      <c r="I41" s="5"/>
      <c r="J41" s="12"/>
      <c r="K41" s="12"/>
      <c r="L41" s="12"/>
      <c r="M41" s="12"/>
    </row>
    <row r="42" spans="3:15" x14ac:dyDescent="0.3">
      <c r="D42" s="13" t="s">
        <v>51</v>
      </c>
      <c r="E42" s="14">
        <v>1</v>
      </c>
      <c r="F42" s="14">
        <v>5</v>
      </c>
      <c r="G42" s="15">
        <v>0.6</v>
      </c>
      <c r="H42" s="16">
        <f>ROUND(($G$6*G42)/2.5,0)*2.5</f>
        <v>60</v>
      </c>
      <c r="I42" s="5"/>
      <c r="J42" s="5"/>
      <c r="K42" s="5"/>
      <c r="L42" s="5"/>
      <c r="M42" s="5"/>
    </row>
    <row r="43" spans="3:15" x14ac:dyDescent="0.3">
      <c r="D43" s="17"/>
      <c r="E43" s="14">
        <v>1</v>
      </c>
      <c r="F43" s="14">
        <v>5</v>
      </c>
      <c r="G43" s="15">
        <v>0.67500000000000004</v>
      </c>
      <c r="H43" s="16">
        <f>ROUND(($G$6*G43)/2.5,0)*2.5</f>
        <v>67.5</v>
      </c>
      <c r="I43" s="5"/>
      <c r="J43" s="5"/>
      <c r="K43" s="5"/>
      <c r="L43" s="5"/>
      <c r="M43" s="5"/>
    </row>
    <row r="44" spans="3:15" x14ac:dyDescent="0.3">
      <c r="D44" s="17"/>
      <c r="E44" s="14">
        <v>3</v>
      </c>
      <c r="F44" s="14">
        <v>5</v>
      </c>
      <c r="G44" s="15">
        <v>0.75</v>
      </c>
      <c r="H44" s="16">
        <f>ROUND(($G$6*G44)/2.5,0)*2.5</f>
        <v>75</v>
      </c>
      <c r="I44" s="5"/>
      <c r="J44" s="5"/>
      <c r="K44" s="5"/>
      <c r="L44" s="5"/>
      <c r="M44" s="5"/>
    </row>
    <row r="45" spans="3:15" x14ac:dyDescent="0.3">
      <c r="D45" s="18" t="s">
        <v>59</v>
      </c>
      <c r="E45" s="19">
        <v>1</v>
      </c>
      <c r="F45" s="19">
        <v>5</v>
      </c>
      <c r="G45" s="20">
        <v>0.6</v>
      </c>
      <c r="H45" s="21">
        <f>ROUND(($G$7*G45)/2.5,0)*2.5</f>
        <v>60</v>
      </c>
      <c r="I45" s="5"/>
      <c r="J45" s="5"/>
      <c r="K45" s="5"/>
      <c r="L45" s="5"/>
      <c r="M45" s="5"/>
    </row>
    <row r="46" spans="3:15" x14ac:dyDescent="0.3">
      <c r="D46" s="18"/>
      <c r="E46" s="19">
        <v>1</v>
      </c>
      <c r="F46" s="19">
        <v>4</v>
      </c>
      <c r="G46" s="20">
        <v>0.67500000000000004</v>
      </c>
      <c r="H46" s="21">
        <f>ROUND(($G$7*G46)/2.5,0)*2.5</f>
        <v>67.5</v>
      </c>
      <c r="I46" s="5"/>
      <c r="J46" s="5"/>
      <c r="K46" s="5"/>
      <c r="L46" s="5"/>
      <c r="M46" s="5"/>
    </row>
    <row r="47" spans="3:15" x14ac:dyDescent="0.3">
      <c r="D47" s="18"/>
      <c r="E47" s="19">
        <v>2</v>
      </c>
      <c r="F47" s="19">
        <v>6</v>
      </c>
      <c r="G47" s="20">
        <v>0.75</v>
      </c>
      <c r="H47" s="21">
        <f>ROUND(($G$7*G47)/2.5,0)*2.5</f>
        <v>75</v>
      </c>
      <c r="I47" s="5"/>
      <c r="J47" s="5"/>
      <c r="K47" s="5"/>
      <c r="L47" s="5"/>
      <c r="M47" s="5"/>
    </row>
    <row r="48" spans="3:15" x14ac:dyDescent="0.3">
      <c r="D48" s="23" t="s">
        <v>60</v>
      </c>
      <c r="E48" s="24">
        <v>2</v>
      </c>
      <c r="F48" s="24" t="s">
        <v>13</v>
      </c>
      <c r="G48" s="25"/>
      <c r="H48" s="24" t="s">
        <v>6</v>
      </c>
      <c r="I48" s="5"/>
      <c r="J48" s="5"/>
      <c r="K48" s="5"/>
      <c r="L48" s="5"/>
      <c r="M48" s="5"/>
    </row>
    <row r="49" spans="4:13" x14ac:dyDescent="0.3">
      <c r="D49" s="23" t="s">
        <v>61</v>
      </c>
      <c r="E49" s="24">
        <v>3</v>
      </c>
      <c r="F49" s="24" t="s">
        <v>15</v>
      </c>
      <c r="G49" s="24"/>
      <c r="H49" s="24" t="s">
        <v>6</v>
      </c>
      <c r="I49" s="28"/>
      <c r="J49" s="5"/>
      <c r="K49" s="5"/>
      <c r="L49" s="5"/>
      <c r="M49" s="5"/>
    </row>
    <row r="50" spans="4:13" ht="15" thickBot="1" x14ac:dyDescent="0.35">
      <c r="D50" s="23" t="s">
        <v>14</v>
      </c>
      <c r="E50" s="24">
        <v>2</v>
      </c>
      <c r="F50" s="24" t="s">
        <v>15</v>
      </c>
      <c r="G50" s="24"/>
      <c r="H50" s="24" t="s">
        <v>16</v>
      </c>
      <c r="I50" s="28"/>
      <c r="J50" s="5"/>
      <c r="K50" s="5"/>
      <c r="L50" s="5"/>
      <c r="M50" s="5"/>
    </row>
    <row r="51" spans="4:13" ht="15" thickBot="1" x14ac:dyDescent="0.35">
      <c r="I51" s="43" t="s">
        <v>40</v>
      </c>
      <c r="J51" s="44"/>
      <c r="K51" s="44"/>
      <c r="L51" s="45"/>
      <c r="M51" s="26"/>
    </row>
  </sheetData>
  <mergeCells count="14">
    <mergeCell ref="E9:I9"/>
    <mergeCell ref="J9:M9"/>
    <mergeCell ref="I4:K4"/>
    <mergeCell ref="E5:F5"/>
    <mergeCell ref="I5:K5"/>
    <mergeCell ref="E6:F6"/>
    <mergeCell ref="E7:F7"/>
    <mergeCell ref="I51:L51"/>
    <mergeCell ref="I23:L23"/>
    <mergeCell ref="E25:I25"/>
    <mergeCell ref="J25:M25"/>
    <mergeCell ref="I36:L36"/>
    <mergeCell ref="E38:I38"/>
    <mergeCell ref="J38:M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431DF-ED5A-45FB-BBAD-260761A6227C}">
  <dimension ref="C1:O50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35</v>
      </c>
    </row>
    <row r="4" spans="3:15" ht="14.4" customHeight="1" x14ac:dyDescent="0.3">
      <c r="G4" s="2" t="s">
        <v>0</v>
      </c>
      <c r="H4" s="3"/>
      <c r="I4" s="36" t="s">
        <v>31</v>
      </c>
      <c r="J4" s="36"/>
      <c r="K4" s="36"/>
    </row>
    <row r="5" spans="3:15" x14ac:dyDescent="0.3">
      <c r="C5" s="4" t="s">
        <v>44</v>
      </c>
      <c r="E5" s="37" t="s">
        <v>28</v>
      </c>
      <c r="F5" s="38"/>
      <c r="G5" s="5">
        <v>100</v>
      </c>
      <c r="H5" s="3"/>
      <c r="I5" s="36" t="s">
        <v>1</v>
      </c>
      <c r="J5" s="36"/>
      <c r="K5" s="36"/>
    </row>
    <row r="6" spans="3:15" x14ac:dyDescent="0.3">
      <c r="E6" s="39" t="s">
        <v>29</v>
      </c>
      <c r="F6" s="40"/>
      <c r="G6" s="5">
        <v>100</v>
      </c>
      <c r="H6" s="3"/>
      <c r="I6" s="3"/>
    </row>
    <row r="7" spans="3:15" x14ac:dyDescent="0.3">
      <c r="C7" s="30" t="s">
        <v>26</v>
      </c>
      <c r="D7" s="31" t="s">
        <v>27</v>
      </c>
      <c r="E7" s="41" t="s">
        <v>30</v>
      </c>
      <c r="F7" s="42"/>
      <c r="G7" s="5">
        <v>100</v>
      </c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34" t="s">
        <v>41</v>
      </c>
      <c r="F9" s="34"/>
      <c r="G9" s="34"/>
      <c r="H9" s="34"/>
      <c r="I9" s="34"/>
      <c r="J9" s="35" t="s">
        <v>42</v>
      </c>
      <c r="K9" s="35"/>
      <c r="L9" s="35"/>
      <c r="M9" s="35"/>
    </row>
    <row r="10" spans="3:15" x14ac:dyDescent="0.3">
      <c r="E10" s="32" t="s">
        <v>50</v>
      </c>
      <c r="F10" s="32" t="s">
        <v>3</v>
      </c>
      <c r="G10" s="32" t="s">
        <v>4</v>
      </c>
      <c r="H10" s="32" t="s">
        <v>43</v>
      </c>
      <c r="I10" s="32" t="s">
        <v>5</v>
      </c>
      <c r="J10" s="33" t="s">
        <v>50</v>
      </c>
      <c r="K10" s="33" t="s">
        <v>3</v>
      </c>
      <c r="L10" s="33" t="s">
        <v>43</v>
      </c>
      <c r="M10" s="33" t="s">
        <v>5</v>
      </c>
      <c r="O10" s="7" t="s">
        <v>45</v>
      </c>
    </row>
    <row r="11" spans="3:15" x14ac:dyDescent="0.3">
      <c r="D11" s="8" t="s">
        <v>12</v>
      </c>
      <c r="E11" s="9">
        <v>1</v>
      </c>
      <c r="F11" s="9">
        <v>5</v>
      </c>
      <c r="G11" s="10">
        <v>0.5</v>
      </c>
      <c r="H11" s="11">
        <f t="shared" ref="H11:H13" si="0">ROUND(($G$5*G11)/2.5,0)*2.5</f>
        <v>50</v>
      </c>
      <c r="I11" s="5"/>
      <c r="J11" s="12"/>
      <c r="K11" s="12"/>
      <c r="L11" s="12"/>
      <c r="M11" s="12"/>
    </row>
    <row r="12" spans="3:15" x14ac:dyDescent="0.3">
      <c r="D12" s="27"/>
      <c r="E12" s="9">
        <v>1</v>
      </c>
      <c r="F12" s="9">
        <v>4</v>
      </c>
      <c r="G12" s="10">
        <v>0.6</v>
      </c>
      <c r="H12" s="11">
        <f t="shared" si="0"/>
        <v>60</v>
      </c>
      <c r="I12" s="5"/>
      <c r="J12" s="5"/>
      <c r="K12" s="5"/>
      <c r="L12" s="5"/>
      <c r="M12" s="5"/>
    </row>
    <row r="13" spans="3:15" x14ac:dyDescent="0.3">
      <c r="D13" s="8"/>
      <c r="E13" s="9">
        <v>2</v>
      </c>
      <c r="F13" s="9">
        <v>3</v>
      </c>
      <c r="G13" s="10">
        <v>0.67500000000000004</v>
      </c>
      <c r="H13" s="11">
        <f t="shared" si="0"/>
        <v>67.5</v>
      </c>
      <c r="I13" s="5"/>
      <c r="J13" s="5"/>
      <c r="K13" s="5"/>
      <c r="L13" s="5"/>
      <c r="M13" s="5"/>
    </row>
    <row r="14" spans="3:15" x14ac:dyDescent="0.3">
      <c r="D14" s="13" t="s">
        <v>51</v>
      </c>
      <c r="E14" s="14">
        <v>1</v>
      </c>
      <c r="F14" s="14">
        <v>7</v>
      </c>
      <c r="G14" s="15">
        <v>0.6</v>
      </c>
      <c r="H14" s="16">
        <f>ROUND(($G$6*G14)/2.5,0)*2.5</f>
        <v>60</v>
      </c>
      <c r="I14" s="5"/>
      <c r="J14" s="5"/>
      <c r="K14" s="5"/>
      <c r="L14" s="5"/>
      <c r="M14" s="5"/>
    </row>
    <row r="15" spans="3:15" x14ac:dyDescent="0.3">
      <c r="D15" s="17"/>
      <c r="E15" s="14">
        <v>1</v>
      </c>
      <c r="F15" s="14">
        <v>7</v>
      </c>
      <c r="G15" s="15">
        <v>0.67500000000000004</v>
      </c>
      <c r="H15" s="16">
        <f>ROUND(($G$6*G15)/2.5,0)*2.5</f>
        <v>67.5</v>
      </c>
      <c r="I15" s="5"/>
      <c r="J15" s="5"/>
      <c r="K15" s="5"/>
      <c r="L15" s="5"/>
      <c r="M15" s="5"/>
    </row>
    <row r="16" spans="3:15" x14ac:dyDescent="0.3">
      <c r="D16" s="17"/>
      <c r="E16" s="14">
        <v>2</v>
      </c>
      <c r="F16" s="14">
        <v>7</v>
      </c>
      <c r="G16" s="15">
        <v>0.72499999999999998</v>
      </c>
      <c r="H16" s="16">
        <f>ROUND(($G$6*G16)/2.5,0)*2.5</f>
        <v>72.5</v>
      </c>
      <c r="I16" s="5"/>
      <c r="J16" s="5"/>
      <c r="K16" s="5"/>
      <c r="L16" s="5"/>
      <c r="M16" s="5"/>
    </row>
    <row r="17" spans="3:15" x14ac:dyDescent="0.3">
      <c r="D17" s="18" t="s">
        <v>52</v>
      </c>
      <c r="E17" s="19">
        <v>1</v>
      </c>
      <c r="F17" s="19">
        <v>5</v>
      </c>
      <c r="G17" s="20">
        <v>0.6</v>
      </c>
      <c r="H17" s="21">
        <f t="shared" ref="H17:H19" si="1">ROUND(($G$7*G17)/2.5,0)*2.5</f>
        <v>60</v>
      </c>
      <c r="I17" s="5"/>
      <c r="J17" s="5"/>
      <c r="K17" s="5"/>
      <c r="L17" s="5"/>
      <c r="M17" s="5"/>
    </row>
    <row r="18" spans="3:15" x14ac:dyDescent="0.3">
      <c r="D18" s="22" t="s">
        <v>53</v>
      </c>
      <c r="E18" s="19">
        <v>1</v>
      </c>
      <c r="F18" s="19">
        <v>4</v>
      </c>
      <c r="G18" s="20">
        <v>0.67500000000000004</v>
      </c>
      <c r="H18" s="21">
        <f t="shared" si="1"/>
        <v>67.5</v>
      </c>
      <c r="I18" s="5"/>
      <c r="J18" s="5"/>
      <c r="K18" s="5"/>
      <c r="L18" s="5"/>
      <c r="M18" s="5"/>
    </row>
    <row r="19" spans="3:15" x14ac:dyDescent="0.3">
      <c r="D19" s="18"/>
      <c r="E19" s="19">
        <v>3</v>
      </c>
      <c r="F19" s="19">
        <v>3</v>
      </c>
      <c r="G19" s="20">
        <v>0.72499999999999998</v>
      </c>
      <c r="H19" s="21">
        <f t="shared" si="1"/>
        <v>72.5</v>
      </c>
      <c r="I19" s="5"/>
      <c r="J19" s="5"/>
      <c r="K19" s="5"/>
      <c r="L19" s="5"/>
      <c r="M19" s="5"/>
    </row>
    <row r="20" spans="3:15" x14ac:dyDescent="0.3">
      <c r="D20" s="23" t="s">
        <v>54</v>
      </c>
      <c r="E20" s="24">
        <v>2</v>
      </c>
      <c r="F20" s="24" t="s">
        <v>13</v>
      </c>
      <c r="G20" s="25"/>
      <c r="H20" s="24" t="s">
        <v>6</v>
      </c>
      <c r="I20" s="5"/>
      <c r="J20" s="5"/>
      <c r="K20" s="5"/>
      <c r="L20" s="5"/>
      <c r="M20" s="5"/>
    </row>
    <row r="21" spans="3:15" x14ac:dyDescent="0.3">
      <c r="D21" s="23" t="s">
        <v>55</v>
      </c>
      <c r="E21" s="24">
        <v>2</v>
      </c>
      <c r="F21" s="24" t="s">
        <v>13</v>
      </c>
      <c r="G21" s="25"/>
      <c r="H21" s="24" t="s">
        <v>6</v>
      </c>
      <c r="I21" s="5"/>
      <c r="J21" s="5"/>
      <c r="K21" s="5"/>
      <c r="L21" s="5"/>
      <c r="M21" s="5"/>
    </row>
    <row r="22" spans="3:15" ht="15" thickBot="1" x14ac:dyDescent="0.35">
      <c r="D22" s="23" t="s">
        <v>10</v>
      </c>
      <c r="E22" s="24">
        <v>2</v>
      </c>
      <c r="F22" s="24" t="s">
        <v>21</v>
      </c>
      <c r="G22" s="25"/>
      <c r="H22" s="24" t="s">
        <v>6</v>
      </c>
      <c r="I22" s="5"/>
      <c r="J22" s="5"/>
      <c r="K22" s="5"/>
      <c r="L22" s="5"/>
      <c r="M22" s="5"/>
    </row>
    <row r="23" spans="3:15" ht="15" thickBot="1" x14ac:dyDescent="0.35">
      <c r="I23" s="43" t="s">
        <v>40</v>
      </c>
      <c r="J23" s="44"/>
      <c r="K23" s="44"/>
      <c r="L23" s="45"/>
      <c r="M23" s="26"/>
    </row>
    <row r="24" spans="3:15" x14ac:dyDescent="0.3">
      <c r="I24" s="3"/>
      <c r="J24" s="3"/>
      <c r="K24" s="3"/>
      <c r="L24" s="3"/>
      <c r="M24" s="3"/>
    </row>
    <row r="25" spans="3:15" ht="18" x14ac:dyDescent="0.35">
      <c r="C25" s="6" t="s">
        <v>8</v>
      </c>
      <c r="E25" s="34" t="s">
        <v>41</v>
      </c>
      <c r="F25" s="34"/>
      <c r="G25" s="34"/>
      <c r="H25" s="34"/>
      <c r="I25" s="34"/>
      <c r="J25" s="35" t="s">
        <v>42</v>
      </c>
      <c r="K25" s="35"/>
      <c r="L25" s="35"/>
      <c r="M25" s="35"/>
    </row>
    <row r="26" spans="3:15" x14ac:dyDescent="0.3">
      <c r="E26" s="32" t="s">
        <v>50</v>
      </c>
      <c r="F26" s="32" t="s">
        <v>3</v>
      </c>
      <c r="G26" s="32" t="s">
        <v>4</v>
      </c>
      <c r="H26" s="32" t="s">
        <v>43</v>
      </c>
      <c r="I26" s="32" t="s">
        <v>5</v>
      </c>
      <c r="J26" s="33" t="s">
        <v>50</v>
      </c>
      <c r="K26" s="33" t="s">
        <v>3</v>
      </c>
      <c r="L26" s="33" t="s">
        <v>43</v>
      </c>
      <c r="M26" s="33" t="s">
        <v>5</v>
      </c>
      <c r="O26" s="7" t="s">
        <v>45</v>
      </c>
    </row>
    <row r="27" spans="3:15" x14ac:dyDescent="0.3">
      <c r="D27" s="8" t="s">
        <v>11</v>
      </c>
      <c r="E27" s="9">
        <v>1</v>
      </c>
      <c r="F27" s="9">
        <v>5</v>
      </c>
      <c r="G27" s="10">
        <v>0.6</v>
      </c>
      <c r="H27" s="11">
        <f t="shared" ref="H27:H29" si="2">ROUND(($G$5*G27)/2.5,0)*2.5</f>
        <v>60</v>
      </c>
      <c r="I27" s="5"/>
      <c r="J27" s="12"/>
      <c r="K27" s="12"/>
      <c r="L27" s="12"/>
      <c r="M27" s="12"/>
    </row>
    <row r="28" spans="3:15" x14ac:dyDescent="0.3">
      <c r="D28" s="8"/>
      <c r="E28" s="9">
        <v>1</v>
      </c>
      <c r="F28" s="9">
        <v>5</v>
      </c>
      <c r="G28" s="10">
        <v>0.67500000000000004</v>
      </c>
      <c r="H28" s="11">
        <f t="shared" si="2"/>
        <v>67.5</v>
      </c>
      <c r="I28" s="5"/>
      <c r="J28" s="12"/>
      <c r="K28" s="12"/>
      <c r="L28" s="12"/>
      <c r="M28" s="12"/>
    </row>
    <row r="29" spans="3:15" x14ac:dyDescent="0.3">
      <c r="D29" s="8"/>
      <c r="E29" s="9">
        <v>4</v>
      </c>
      <c r="F29" s="9">
        <v>5</v>
      </c>
      <c r="G29" s="10">
        <v>0.75</v>
      </c>
      <c r="H29" s="11">
        <f t="shared" si="2"/>
        <v>75</v>
      </c>
      <c r="I29" s="5"/>
      <c r="J29" s="5"/>
      <c r="K29" s="5"/>
      <c r="L29" s="5"/>
      <c r="M29" s="5"/>
    </row>
    <row r="30" spans="3:15" x14ac:dyDescent="0.3">
      <c r="D30" s="13" t="s">
        <v>56</v>
      </c>
      <c r="E30" s="14">
        <v>1</v>
      </c>
      <c r="F30" s="14">
        <v>5</v>
      </c>
      <c r="G30" s="15">
        <v>0.625</v>
      </c>
      <c r="H30" s="16">
        <f>ROUND(($G$6*G30)/2.5,0)*2.5</f>
        <v>62.5</v>
      </c>
      <c r="I30" s="5"/>
      <c r="J30" s="5"/>
      <c r="K30" s="5"/>
      <c r="L30" s="5"/>
      <c r="M30" s="5"/>
    </row>
    <row r="31" spans="3:15" x14ac:dyDescent="0.3">
      <c r="D31" s="13"/>
      <c r="E31" s="14">
        <v>3</v>
      </c>
      <c r="F31" s="14">
        <v>5</v>
      </c>
      <c r="G31" s="15">
        <v>0.7</v>
      </c>
      <c r="H31" s="16">
        <f>ROUND(($G$6*G31)/2.5,0)*2.5</f>
        <v>70</v>
      </c>
      <c r="I31" s="5"/>
      <c r="J31" s="5"/>
      <c r="K31" s="5"/>
      <c r="L31" s="5"/>
      <c r="M31" s="5"/>
    </row>
    <row r="32" spans="3:15" x14ac:dyDescent="0.3">
      <c r="D32" s="23" t="s">
        <v>57</v>
      </c>
      <c r="E32" s="24">
        <v>2</v>
      </c>
      <c r="F32" s="24" t="s">
        <v>17</v>
      </c>
      <c r="G32" s="25"/>
      <c r="H32" s="24" t="s">
        <v>6</v>
      </c>
      <c r="I32" s="5"/>
      <c r="J32" s="5"/>
      <c r="K32" s="5"/>
      <c r="L32" s="5"/>
      <c r="M32" s="5"/>
    </row>
    <row r="33" spans="3:15" x14ac:dyDescent="0.3">
      <c r="D33" s="23" t="s">
        <v>58</v>
      </c>
      <c r="E33" s="24">
        <v>2</v>
      </c>
      <c r="F33" s="24" t="s">
        <v>17</v>
      </c>
      <c r="G33" s="25"/>
      <c r="H33" s="24" t="s">
        <v>6</v>
      </c>
      <c r="I33" s="5"/>
      <c r="J33" s="5"/>
      <c r="K33" s="5"/>
      <c r="L33" s="5"/>
      <c r="M33" s="5"/>
    </row>
    <row r="34" spans="3:15" ht="15" thickBot="1" x14ac:dyDescent="0.35">
      <c r="D34" s="23" t="s">
        <v>22</v>
      </c>
      <c r="E34" s="24">
        <v>2</v>
      </c>
      <c r="F34" s="24" t="s">
        <v>21</v>
      </c>
      <c r="G34" s="24"/>
      <c r="H34" s="24" t="s">
        <v>6</v>
      </c>
      <c r="I34" s="5"/>
      <c r="J34" s="5"/>
      <c r="K34" s="5"/>
      <c r="L34" s="5"/>
      <c r="M34" s="5"/>
    </row>
    <row r="35" spans="3:15" ht="15" thickBot="1" x14ac:dyDescent="0.35">
      <c r="I35" s="43" t="s">
        <v>40</v>
      </c>
      <c r="J35" s="44"/>
      <c r="K35" s="44"/>
      <c r="L35" s="45"/>
      <c r="M35" s="26"/>
    </row>
    <row r="36" spans="3:15" x14ac:dyDescent="0.3">
      <c r="I36" s="3"/>
      <c r="J36" s="3"/>
      <c r="K36" s="3"/>
      <c r="L36" s="3"/>
      <c r="M36" s="3"/>
    </row>
    <row r="37" spans="3:15" ht="18" x14ac:dyDescent="0.35">
      <c r="C37" s="6" t="s">
        <v>9</v>
      </c>
      <c r="E37" s="34" t="s">
        <v>41</v>
      </c>
      <c r="F37" s="34"/>
      <c r="G37" s="34"/>
      <c r="H37" s="34"/>
      <c r="I37" s="34"/>
      <c r="J37" s="35" t="s">
        <v>42</v>
      </c>
      <c r="K37" s="35"/>
      <c r="L37" s="35"/>
      <c r="M37" s="35"/>
    </row>
    <row r="38" spans="3:15" x14ac:dyDescent="0.3">
      <c r="E38" s="32" t="s">
        <v>50</v>
      </c>
      <c r="F38" s="32" t="s">
        <v>3</v>
      </c>
      <c r="G38" s="32" t="s">
        <v>4</v>
      </c>
      <c r="H38" s="32" t="s">
        <v>43</v>
      </c>
      <c r="I38" s="32" t="s">
        <v>5</v>
      </c>
      <c r="J38" s="33" t="s">
        <v>50</v>
      </c>
      <c r="K38" s="33" t="s">
        <v>3</v>
      </c>
      <c r="L38" s="33" t="s">
        <v>43</v>
      </c>
      <c r="M38" s="33" t="s">
        <v>5</v>
      </c>
      <c r="O38" s="7" t="s">
        <v>45</v>
      </c>
    </row>
    <row r="39" spans="3:15" x14ac:dyDescent="0.3">
      <c r="D39" s="8" t="s">
        <v>18</v>
      </c>
      <c r="E39" s="9">
        <v>1</v>
      </c>
      <c r="F39" s="9">
        <v>10</v>
      </c>
      <c r="G39" s="10"/>
      <c r="H39" s="11" t="s">
        <v>24</v>
      </c>
      <c r="I39" s="5"/>
      <c r="J39" s="12"/>
      <c r="K39" s="12"/>
      <c r="L39" s="12"/>
      <c r="M39" s="12"/>
    </row>
    <row r="40" spans="3:15" x14ac:dyDescent="0.3">
      <c r="D40" s="8"/>
      <c r="E40" s="9">
        <v>2</v>
      </c>
      <c r="F40" s="9">
        <v>10</v>
      </c>
      <c r="G40" s="10"/>
      <c r="H40" s="11" t="s">
        <v>23</v>
      </c>
      <c r="I40" s="5"/>
      <c r="J40" s="12"/>
      <c r="K40" s="12"/>
      <c r="L40" s="12"/>
      <c r="M40" s="12"/>
    </row>
    <row r="41" spans="3:15" x14ac:dyDescent="0.3">
      <c r="D41" s="13" t="s">
        <v>51</v>
      </c>
      <c r="E41" s="14">
        <v>1</v>
      </c>
      <c r="F41" s="14">
        <v>6</v>
      </c>
      <c r="G41" s="15">
        <v>0.6</v>
      </c>
      <c r="H41" s="16">
        <f>ROUND(($G$6*G41)/2.5,0)*2.5</f>
        <v>60</v>
      </c>
      <c r="I41" s="5"/>
      <c r="J41" s="5"/>
      <c r="K41" s="5"/>
      <c r="L41" s="5"/>
      <c r="M41" s="5"/>
    </row>
    <row r="42" spans="3:15" x14ac:dyDescent="0.3">
      <c r="D42" s="17"/>
      <c r="E42" s="14">
        <v>1</v>
      </c>
      <c r="F42" s="14">
        <v>5</v>
      </c>
      <c r="G42" s="15">
        <v>0.7</v>
      </c>
      <c r="H42" s="16">
        <f>ROUND(($G$6*G42)/2.5,0)*2.5</f>
        <v>70</v>
      </c>
      <c r="I42" s="5"/>
      <c r="J42" s="5"/>
      <c r="K42" s="5"/>
      <c r="L42" s="5"/>
      <c r="M42" s="5"/>
    </row>
    <row r="43" spans="3:15" x14ac:dyDescent="0.3">
      <c r="D43" s="17"/>
      <c r="E43" s="14">
        <v>3</v>
      </c>
      <c r="F43" s="14">
        <v>4</v>
      </c>
      <c r="G43" s="15">
        <v>0.77500000000000002</v>
      </c>
      <c r="H43" s="16">
        <f>ROUND(($G$6*G43)/2.5,0)*2.5</f>
        <v>77.5</v>
      </c>
      <c r="I43" s="5"/>
      <c r="J43" s="5"/>
      <c r="K43" s="5"/>
      <c r="L43" s="5"/>
      <c r="M43" s="5"/>
    </row>
    <row r="44" spans="3:15" x14ac:dyDescent="0.3">
      <c r="D44" s="18" t="s">
        <v>59</v>
      </c>
      <c r="E44" s="19">
        <v>1</v>
      </c>
      <c r="F44" s="19">
        <v>5</v>
      </c>
      <c r="G44" s="20">
        <v>0.6</v>
      </c>
      <c r="H44" s="21">
        <f>ROUND(($G$7*G44)/2.5,0)*2.5</f>
        <v>60</v>
      </c>
      <c r="I44" s="5"/>
      <c r="J44" s="5"/>
      <c r="K44" s="5"/>
      <c r="L44" s="5"/>
      <c r="M44" s="5"/>
    </row>
    <row r="45" spans="3:15" x14ac:dyDescent="0.3">
      <c r="D45" s="18"/>
      <c r="E45" s="19">
        <v>1</v>
      </c>
      <c r="F45" s="19">
        <v>5</v>
      </c>
      <c r="G45" s="20">
        <v>0.67500000000000004</v>
      </c>
      <c r="H45" s="21">
        <f>ROUND(($G$7*G45)/2.5,0)*2.5</f>
        <v>67.5</v>
      </c>
      <c r="I45" s="5"/>
      <c r="J45" s="5"/>
      <c r="K45" s="5"/>
      <c r="L45" s="5"/>
      <c r="M45" s="5"/>
    </row>
    <row r="46" spans="3:15" x14ac:dyDescent="0.3">
      <c r="D46" s="18"/>
      <c r="E46" s="19">
        <v>3</v>
      </c>
      <c r="F46" s="19">
        <v>5</v>
      </c>
      <c r="G46" s="20">
        <v>0.75</v>
      </c>
      <c r="H46" s="21">
        <f>ROUND(($G$7*G46)/2.5,0)*2.5</f>
        <v>75</v>
      </c>
      <c r="I46" s="5"/>
      <c r="J46" s="5"/>
      <c r="K46" s="5"/>
      <c r="L46" s="5"/>
      <c r="M46" s="5"/>
    </row>
    <row r="47" spans="3:15" x14ac:dyDescent="0.3">
      <c r="D47" s="23" t="s">
        <v>60</v>
      </c>
      <c r="E47" s="24">
        <v>2</v>
      </c>
      <c r="F47" s="24" t="s">
        <v>13</v>
      </c>
      <c r="G47" s="25"/>
      <c r="H47" s="24" t="s">
        <v>6</v>
      </c>
      <c r="I47" s="5"/>
      <c r="J47" s="5"/>
      <c r="K47" s="5"/>
      <c r="L47" s="5"/>
      <c r="M47" s="5"/>
    </row>
    <row r="48" spans="3:15" x14ac:dyDescent="0.3">
      <c r="D48" s="23" t="s">
        <v>61</v>
      </c>
      <c r="E48" s="24">
        <v>3</v>
      </c>
      <c r="F48" s="24" t="s">
        <v>15</v>
      </c>
      <c r="G48" s="24"/>
      <c r="H48" s="24" t="s">
        <v>6</v>
      </c>
      <c r="I48" s="28"/>
      <c r="J48" s="5"/>
      <c r="K48" s="5"/>
      <c r="L48" s="5"/>
      <c r="M48" s="5"/>
    </row>
    <row r="49" spans="4:13" ht="15" thickBot="1" x14ac:dyDescent="0.35">
      <c r="D49" s="23" t="s">
        <v>14</v>
      </c>
      <c r="E49" s="24">
        <v>2</v>
      </c>
      <c r="F49" s="24" t="s">
        <v>15</v>
      </c>
      <c r="G49" s="24"/>
      <c r="H49" s="24" t="s">
        <v>16</v>
      </c>
      <c r="I49" s="28"/>
      <c r="J49" s="5"/>
      <c r="K49" s="5"/>
      <c r="L49" s="5"/>
      <c r="M49" s="5"/>
    </row>
    <row r="50" spans="4:13" ht="15" thickBot="1" x14ac:dyDescent="0.35">
      <c r="I50" s="43" t="s">
        <v>40</v>
      </c>
      <c r="J50" s="44"/>
      <c r="K50" s="44"/>
      <c r="L50" s="45"/>
      <c r="M50" s="26"/>
    </row>
  </sheetData>
  <mergeCells count="14">
    <mergeCell ref="E9:I9"/>
    <mergeCell ref="J9:M9"/>
    <mergeCell ref="I4:K4"/>
    <mergeCell ref="E5:F5"/>
    <mergeCell ref="I5:K5"/>
    <mergeCell ref="E6:F6"/>
    <mergeCell ref="E7:F7"/>
    <mergeCell ref="I50:L50"/>
    <mergeCell ref="I23:L23"/>
    <mergeCell ref="E25:I25"/>
    <mergeCell ref="J25:M25"/>
    <mergeCell ref="I35:L35"/>
    <mergeCell ref="E37:I37"/>
    <mergeCell ref="J37:M3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40F6-B36B-43AF-9928-4ED9E21A6466}">
  <dimension ref="C1:O51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36</v>
      </c>
    </row>
    <row r="4" spans="3:15" ht="14.4" customHeight="1" x14ac:dyDescent="0.3">
      <c r="G4" s="2" t="s">
        <v>0</v>
      </c>
      <c r="H4" s="3"/>
      <c r="I4" s="36" t="s">
        <v>31</v>
      </c>
      <c r="J4" s="36"/>
      <c r="K4" s="36"/>
    </row>
    <row r="5" spans="3:15" x14ac:dyDescent="0.3">
      <c r="C5" s="4" t="s">
        <v>44</v>
      </c>
      <c r="E5" s="37" t="s">
        <v>28</v>
      </c>
      <c r="F5" s="38"/>
      <c r="G5" s="5">
        <v>100</v>
      </c>
      <c r="H5" s="3"/>
      <c r="I5" s="36" t="s">
        <v>1</v>
      </c>
      <c r="J5" s="36"/>
      <c r="K5" s="36"/>
    </row>
    <row r="6" spans="3:15" x14ac:dyDescent="0.3">
      <c r="E6" s="39" t="s">
        <v>29</v>
      </c>
      <c r="F6" s="40"/>
      <c r="G6" s="5">
        <v>100</v>
      </c>
      <c r="H6" s="3"/>
      <c r="I6" s="3"/>
    </row>
    <row r="7" spans="3:15" x14ac:dyDescent="0.3">
      <c r="C7" s="30" t="s">
        <v>26</v>
      </c>
      <c r="D7" s="31" t="s">
        <v>27</v>
      </c>
      <c r="E7" s="41" t="s">
        <v>30</v>
      </c>
      <c r="F7" s="42"/>
      <c r="G7" s="5">
        <v>100</v>
      </c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34" t="s">
        <v>41</v>
      </c>
      <c r="F9" s="34"/>
      <c r="G9" s="34"/>
      <c r="H9" s="34"/>
      <c r="I9" s="34"/>
      <c r="J9" s="35" t="s">
        <v>42</v>
      </c>
      <c r="K9" s="35"/>
      <c r="L9" s="35"/>
      <c r="M9" s="35"/>
    </row>
    <row r="10" spans="3:15" x14ac:dyDescent="0.3">
      <c r="E10" s="32" t="s">
        <v>50</v>
      </c>
      <c r="F10" s="32" t="s">
        <v>3</v>
      </c>
      <c r="G10" s="32" t="s">
        <v>4</v>
      </c>
      <c r="H10" s="32" t="s">
        <v>43</v>
      </c>
      <c r="I10" s="32" t="s">
        <v>5</v>
      </c>
      <c r="J10" s="33" t="s">
        <v>50</v>
      </c>
      <c r="K10" s="33" t="s">
        <v>3</v>
      </c>
      <c r="L10" s="33" t="s">
        <v>43</v>
      </c>
      <c r="M10" s="33" t="s">
        <v>5</v>
      </c>
      <c r="O10" s="7" t="s">
        <v>45</v>
      </c>
    </row>
    <row r="11" spans="3:15" x14ac:dyDescent="0.3">
      <c r="D11" s="8" t="s">
        <v>12</v>
      </c>
      <c r="E11" s="9">
        <v>1</v>
      </c>
      <c r="F11" s="9">
        <v>5</v>
      </c>
      <c r="G11" s="10">
        <v>0.55000000000000004</v>
      </c>
      <c r="H11" s="11">
        <f t="shared" ref="H11:H13" si="0">ROUND(($G$5*G11)/2.5,0)*2.5</f>
        <v>55</v>
      </c>
      <c r="I11" s="5"/>
      <c r="J11" s="12"/>
      <c r="K11" s="12"/>
      <c r="L11" s="12"/>
      <c r="M11" s="12"/>
    </row>
    <row r="12" spans="3:15" x14ac:dyDescent="0.3">
      <c r="D12" s="27"/>
      <c r="E12" s="9">
        <v>1</v>
      </c>
      <c r="F12" s="9">
        <v>3</v>
      </c>
      <c r="G12" s="10">
        <v>0.625</v>
      </c>
      <c r="H12" s="11">
        <f t="shared" si="0"/>
        <v>62.5</v>
      </c>
      <c r="I12" s="5"/>
      <c r="J12" s="5"/>
      <c r="K12" s="5"/>
      <c r="L12" s="5"/>
      <c r="M12" s="5"/>
    </row>
    <row r="13" spans="3:15" x14ac:dyDescent="0.3">
      <c r="D13" s="8"/>
      <c r="E13" s="9">
        <v>3</v>
      </c>
      <c r="F13" s="9">
        <v>2</v>
      </c>
      <c r="G13" s="10">
        <v>0.7</v>
      </c>
      <c r="H13" s="11">
        <f t="shared" si="0"/>
        <v>70</v>
      </c>
      <c r="I13" s="5"/>
      <c r="J13" s="5"/>
      <c r="K13" s="5"/>
      <c r="L13" s="5"/>
      <c r="M13" s="5"/>
    </row>
    <row r="14" spans="3:15" x14ac:dyDescent="0.3">
      <c r="D14" s="13" t="s">
        <v>51</v>
      </c>
      <c r="E14" s="14">
        <v>1</v>
      </c>
      <c r="F14" s="14">
        <v>6</v>
      </c>
      <c r="G14" s="15">
        <v>0.6</v>
      </c>
      <c r="H14" s="16">
        <f>ROUND(($G$6*G14)/2.5,0)*2.5</f>
        <v>60</v>
      </c>
      <c r="I14" s="5"/>
      <c r="J14" s="5"/>
      <c r="K14" s="5"/>
      <c r="L14" s="5"/>
      <c r="M14" s="5"/>
    </row>
    <row r="15" spans="3:15" x14ac:dyDescent="0.3">
      <c r="D15" s="17"/>
      <c r="E15" s="14">
        <v>1</v>
      </c>
      <c r="F15" s="14">
        <v>6</v>
      </c>
      <c r="G15" s="15">
        <v>0.67500000000000004</v>
      </c>
      <c r="H15" s="16">
        <f>ROUND(($G$6*G15)/2.5,0)*2.5</f>
        <v>67.5</v>
      </c>
      <c r="I15" s="5"/>
      <c r="J15" s="5"/>
      <c r="K15" s="5"/>
      <c r="L15" s="5"/>
      <c r="M15" s="5"/>
    </row>
    <row r="16" spans="3:15" x14ac:dyDescent="0.3">
      <c r="D16" s="17"/>
      <c r="E16" s="14">
        <v>2</v>
      </c>
      <c r="F16" s="14">
        <v>6</v>
      </c>
      <c r="G16" s="15">
        <v>0.75</v>
      </c>
      <c r="H16" s="16">
        <f>ROUND(($G$6*G16)/2.5,0)*2.5</f>
        <v>75</v>
      </c>
      <c r="I16" s="5" t="s">
        <v>46</v>
      </c>
      <c r="J16" s="5"/>
      <c r="K16" s="5"/>
      <c r="L16" s="5"/>
      <c r="M16" s="5"/>
    </row>
    <row r="17" spans="3:15" x14ac:dyDescent="0.3">
      <c r="D17" s="18" t="s">
        <v>52</v>
      </c>
      <c r="E17" s="19">
        <v>1</v>
      </c>
      <c r="F17" s="19">
        <v>5</v>
      </c>
      <c r="G17" s="20">
        <v>0.6</v>
      </c>
      <c r="H17" s="21">
        <f t="shared" ref="H17:H19" si="1">ROUND(($G$7*G17)/2.5,0)*2.5</f>
        <v>60</v>
      </c>
      <c r="I17" s="5"/>
      <c r="J17" s="5"/>
      <c r="K17" s="5"/>
      <c r="L17" s="5"/>
      <c r="M17" s="5"/>
    </row>
    <row r="18" spans="3:15" x14ac:dyDescent="0.3">
      <c r="D18" s="22" t="s">
        <v>53</v>
      </c>
      <c r="E18" s="19">
        <v>1</v>
      </c>
      <c r="F18" s="19">
        <v>4</v>
      </c>
      <c r="G18" s="20">
        <v>0.67500000000000004</v>
      </c>
      <c r="H18" s="21">
        <f t="shared" si="1"/>
        <v>67.5</v>
      </c>
      <c r="I18" s="5"/>
      <c r="J18" s="5"/>
      <c r="K18" s="5"/>
      <c r="L18" s="5"/>
      <c r="M18" s="5"/>
    </row>
    <row r="19" spans="3:15" x14ac:dyDescent="0.3">
      <c r="D19" s="18"/>
      <c r="E19" s="19">
        <v>3</v>
      </c>
      <c r="F19" s="19">
        <v>3</v>
      </c>
      <c r="G19" s="20">
        <v>0.75</v>
      </c>
      <c r="H19" s="21">
        <f t="shared" si="1"/>
        <v>75</v>
      </c>
      <c r="I19" s="5" t="s">
        <v>47</v>
      </c>
      <c r="J19" s="5"/>
      <c r="K19" s="5"/>
      <c r="L19" s="5"/>
      <c r="M19" s="5"/>
    </row>
    <row r="20" spans="3:15" x14ac:dyDescent="0.3">
      <c r="D20" s="23" t="s">
        <v>54</v>
      </c>
      <c r="E20" s="24">
        <v>2</v>
      </c>
      <c r="F20" s="24" t="s">
        <v>13</v>
      </c>
      <c r="G20" s="25"/>
      <c r="H20" s="24" t="s">
        <v>6</v>
      </c>
      <c r="I20" s="5"/>
      <c r="J20" s="5"/>
      <c r="K20" s="5"/>
      <c r="L20" s="5"/>
      <c r="M20" s="5"/>
    </row>
    <row r="21" spans="3:15" x14ac:dyDescent="0.3">
      <c r="D21" s="23" t="s">
        <v>55</v>
      </c>
      <c r="E21" s="24">
        <v>2</v>
      </c>
      <c r="F21" s="24" t="s">
        <v>13</v>
      </c>
      <c r="G21" s="25"/>
      <c r="H21" s="24" t="s">
        <v>6</v>
      </c>
      <c r="I21" s="5"/>
      <c r="J21" s="5"/>
      <c r="K21" s="5"/>
      <c r="L21" s="5"/>
      <c r="M21" s="5"/>
    </row>
    <row r="22" spans="3:15" ht="15" thickBot="1" x14ac:dyDescent="0.35">
      <c r="D22" s="23" t="s">
        <v>10</v>
      </c>
      <c r="E22" s="24">
        <v>2</v>
      </c>
      <c r="F22" s="24" t="s">
        <v>21</v>
      </c>
      <c r="G22" s="25"/>
      <c r="H22" s="24" t="s">
        <v>16</v>
      </c>
      <c r="I22" s="5"/>
      <c r="J22" s="5"/>
      <c r="K22" s="5"/>
      <c r="L22" s="5"/>
      <c r="M22" s="5"/>
    </row>
    <row r="23" spans="3:15" ht="15" thickBot="1" x14ac:dyDescent="0.35">
      <c r="I23" s="43" t="s">
        <v>40</v>
      </c>
      <c r="J23" s="44"/>
      <c r="K23" s="44"/>
      <c r="L23" s="45"/>
      <c r="M23" s="29"/>
    </row>
    <row r="24" spans="3:15" x14ac:dyDescent="0.3">
      <c r="I24" s="3"/>
      <c r="J24" s="3"/>
      <c r="K24" s="3"/>
      <c r="L24" s="3"/>
      <c r="M24" s="3"/>
    </row>
    <row r="25" spans="3:15" ht="18" x14ac:dyDescent="0.35">
      <c r="C25" s="6" t="s">
        <v>8</v>
      </c>
      <c r="E25" s="34" t="s">
        <v>41</v>
      </c>
      <c r="F25" s="34"/>
      <c r="G25" s="34"/>
      <c r="H25" s="34"/>
      <c r="I25" s="34"/>
      <c r="J25" s="35" t="s">
        <v>42</v>
      </c>
      <c r="K25" s="35"/>
      <c r="L25" s="35"/>
      <c r="M25" s="35"/>
    </row>
    <row r="26" spans="3:15" x14ac:dyDescent="0.3">
      <c r="E26" s="32" t="s">
        <v>50</v>
      </c>
      <c r="F26" s="32" t="s">
        <v>3</v>
      </c>
      <c r="G26" s="32" t="s">
        <v>4</v>
      </c>
      <c r="H26" s="32" t="s">
        <v>43</v>
      </c>
      <c r="I26" s="32" t="s">
        <v>5</v>
      </c>
      <c r="J26" s="33" t="s">
        <v>50</v>
      </c>
      <c r="K26" s="33" t="s">
        <v>3</v>
      </c>
      <c r="L26" s="33" t="s">
        <v>43</v>
      </c>
      <c r="M26" s="33" t="s">
        <v>5</v>
      </c>
      <c r="O26" s="7" t="s">
        <v>45</v>
      </c>
    </row>
    <row r="27" spans="3:15" x14ac:dyDescent="0.3">
      <c r="D27" s="8" t="s">
        <v>11</v>
      </c>
      <c r="E27" s="9">
        <v>1</v>
      </c>
      <c r="F27" s="9">
        <v>5</v>
      </c>
      <c r="G27" s="10">
        <v>0.6</v>
      </c>
      <c r="H27" s="11">
        <f t="shared" ref="H27:H30" si="2">ROUND(($G$5*G27)/2.5,0)*2.5</f>
        <v>60</v>
      </c>
      <c r="I27" s="5"/>
      <c r="J27" s="12"/>
      <c r="K27" s="12"/>
      <c r="L27" s="12"/>
      <c r="M27" s="12"/>
    </row>
    <row r="28" spans="3:15" x14ac:dyDescent="0.3">
      <c r="D28" s="8"/>
      <c r="E28" s="9">
        <v>1</v>
      </c>
      <c r="F28" s="9">
        <v>4</v>
      </c>
      <c r="G28" s="10">
        <v>0.67500000000000004</v>
      </c>
      <c r="H28" s="11">
        <f t="shared" si="2"/>
        <v>67.5</v>
      </c>
      <c r="I28" s="5"/>
      <c r="J28" s="12"/>
      <c r="K28" s="12"/>
      <c r="L28" s="12"/>
      <c r="M28" s="12"/>
    </row>
    <row r="29" spans="3:15" x14ac:dyDescent="0.3">
      <c r="D29" s="8"/>
      <c r="E29" s="9">
        <v>2</v>
      </c>
      <c r="F29" s="9">
        <v>5</v>
      </c>
      <c r="G29" s="10">
        <v>0.75</v>
      </c>
      <c r="H29" s="11">
        <f t="shared" si="2"/>
        <v>75</v>
      </c>
      <c r="I29" s="5" t="s">
        <v>47</v>
      </c>
      <c r="J29" s="5"/>
      <c r="K29" s="5"/>
      <c r="L29" s="5"/>
      <c r="M29" s="5"/>
    </row>
    <row r="30" spans="3:15" x14ac:dyDescent="0.3">
      <c r="D30" s="8"/>
      <c r="E30" s="9">
        <v>2</v>
      </c>
      <c r="F30" s="9">
        <v>4</v>
      </c>
      <c r="G30" s="10">
        <v>0.77500000000000002</v>
      </c>
      <c r="H30" s="11">
        <f t="shared" si="2"/>
        <v>77.5</v>
      </c>
      <c r="I30" s="5" t="s">
        <v>47</v>
      </c>
      <c r="J30" s="5"/>
      <c r="K30" s="5"/>
      <c r="L30" s="5"/>
      <c r="M30" s="5"/>
    </row>
    <row r="31" spans="3:15" x14ac:dyDescent="0.3">
      <c r="D31" s="13" t="s">
        <v>56</v>
      </c>
      <c r="E31" s="14">
        <v>1</v>
      </c>
      <c r="F31" s="14">
        <v>5</v>
      </c>
      <c r="G31" s="15">
        <v>0.625</v>
      </c>
      <c r="H31" s="16">
        <f>ROUND(($G$6*G31)/2.5,0)*2.5</f>
        <v>62.5</v>
      </c>
      <c r="I31" s="5"/>
      <c r="J31" s="5"/>
      <c r="K31" s="5"/>
      <c r="L31" s="5"/>
      <c r="M31" s="5"/>
    </row>
    <row r="32" spans="3:15" x14ac:dyDescent="0.3">
      <c r="D32" s="13"/>
      <c r="E32" s="14">
        <v>4</v>
      </c>
      <c r="F32" s="14">
        <v>5</v>
      </c>
      <c r="G32" s="15">
        <v>0.7</v>
      </c>
      <c r="H32" s="16">
        <f>ROUND(($G$6*G32)/2.5,0)*2.5</f>
        <v>70</v>
      </c>
      <c r="I32" s="5" t="s">
        <v>47</v>
      </c>
      <c r="J32" s="5"/>
      <c r="K32" s="5"/>
      <c r="L32" s="5"/>
      <c r="M32" s="5"/>
    </row>
    <row r="33" spans="3:15" x14ac:dyDescent="0.3">
      <c r="D33" s="23" t="s">
        <v>57</v>
      </c>
      <c r="E33" s="24">
        <v>2</v>
      </c>
      <c r="F33" s="24" t="s">
        <v>17</v>
      </c>
      <c r="G33" s="25"/>
      <c r="H33" s="24" t="s">
        <v>6</v>
      </c>
      <c r="I33" s="5"/>
      <c r="J33" s="5"/>
      <c r="K33" s="5"/>
      <c r="L33" s="5"/>
      <c r="M33" s="5"/>
    </row>
    <row r="34" spans="3:15" x14ac:dyDescent="0.3">
      <c r="D34" s="23" t="s">
        <v>58</v>
      </c>
      <c r="E34" s="24">
        <v>2</v>
      </c>
      <c r="F34" s="24" t="s">
        <v>17</v>
      </c>
      <c r="G34" s="25"/>
      <c r="H34" s="24" t="s">
        <v>6</v>
      </c>
      <c r="I34" s="5"/>
      <c r="J34" s="5"/>
      <c r="K34" s="5"/>
      <c r="L34" s="5"/>
      <c r="M34" s="5"/>
    </row>
    <row r="35" spans="3:15" ht="15" thickBot="1" x14ac:dyDescent="0.35">
      <c r="D35" s="23" t="s">
        <v>22</v>
      </c>
      <c r="E35" s="24">
        <v>2</v>
      </c>
      <c r="F35" s="24" t="s">
        <v>21</v>
      </c>
      <c r="G35" s="24"/>
      <c r="H35" s="24" t="s">
        <v>6</v>
      </c>
      <c r="I35" s="5"/>
      <c r="J35" s="5"/>
      <c r="K35" s="5"/>
      <c r="L35" s="5"/>
      <c r="M35" s="5"/>
    </row>
    <row r="36" spans="3:15" ht="15" thickBot="1" x14ac:dyDescent="0.35">
      <c r="I36" s="43" t="s">
        <v>40</v>
      </c>
      <c r="J36" s="44"/>
      <c r="K36" s="44"/>
      <c r="L36" s="45"/>
      <c r="M36" s="29"/>
    </row>
    <row r="37" spans="3:15" x14ac:dyDescent="0.3">
      <c r="I37" s="3"/>
      <c r="J37" s="3"/>
      <c r="K37" s="3"/>
      <c r="L37" s="3"/>
      <c r="M37" s="3"/>
    </row>
    <row r="38" spans="3:15" ht="18" x14ac:dyDescent="0.35">
      <c r="C38" s="6" t="s">
        <v>9</v>
      </c>
      <c r="E38" s="34" t="s">
        <v>41</v>
      </c>
      <c r="F38" s="34"/>
      <c r="G38" s="34"/>
      <c r="H38" s="34"/>
      <c r="I38" s="34"/>
      <c r="J38" s="35" t="s">
        <v>42</v>
      </c>
      <c r="K38" s="35"/>
      <c r="L38" s="35"/>
      <c r="M38" s="35"/>
    </row>
    <row r="39" spans="3:15" x14ac:dyDescent="0.3">
      <c r="E39" s="32" t="s">
        <v>50</v>
      </c>
      <c r="F39" s="32" t="s">
        <v>3</v>
      </c>
      <c r="G39" s="32" t="s">
        <v>4</v>
      </c>
      <c r="H39" s="32" t="s">
        <v>43</v>
      </c>
      <c r="I39" s="32" t="s">
        <v>5</v>
      </c>
      <c r="J39" s="33" t="s">
        <v>50</v>
      </c>
      <c r="K39" s="33" t="s">
        <v>3</v>
      </c>
      <c r="L39" s="33" t="s">
        <v>43</v>
      </c>
      <c r="M39" s="33" t="s">
        <v>5</v>
      </c>
      <c r="O39" s="7" t="s">
        <v>45</v>
      </c>
    </row>
    <row r="40" spans="3:15" x14ac:dyDescent="0.3">
      <c r="D40" s="8" t="s">
        <v>18</v>
      </c>
      <c r="E40" s="9">
        <v>1</v>
      </c>
      <c r="F40" s="9">
        <v>10</v>
      </c>
      <c r="G40" s="10"/>
      <c r="H40" s="11" t="s">
        <v>24</v>
      </c>
      <c r="I40" s="5"/>
      <c r="J40" s="12"/>
      <c r="K40" s="12"/>
      <c r="L40" s="12"/>
      <c r="M40" s="12"/>
    </row>
    <row r="41" spans="3:15" x14ac:dyDescent="0.3">
      <c r="D41" s="8"/>
      <c r="E41" s="9">
        <v>3</v>
      </c>
      <c r="F41" s="9">
        <v>10</v>
      </c>
      <c r="G41" s="10"/>
      <c r="H41" s="11" t="s">
        <v>23</v>
      </c>
      <c r="I41" s="5"/>
      <c r="J41" s="12"/>
      <c r="K41" s="12"/>
      <c r="L41" s="12"/>
      <c r="M41" s="12"/>
    </row>
    <row r="42" spans="3:15" x14ac:dyDescent="0.3">
      <c r="D42" s="13" t="s">
        <v>51</v>
      </c>
      <c r="E42" s="14">
        <v>1</v>
      </c>
      <c r="F42" s="14">
        <v>6</v>
      </c>
      <c r="G42" s="15">
        <v>0.65</v>
      </c>
      <c r="H42" s="16">
        <f>ROUND(($G$6*G42)/2.5,0)*2.5</f>
        <v>65</v>
      </c>
      <c r="I42" s="5"/>
      <c r="J42" s="5"/>
      <c r="K42" s="5"/>
      <c r="L42" s="5"/>
      <c r="M42" s="5"/>
    </row>
    <row r="43" spans="3:15" x14ac:dyDescent="0.3">
      <c r="D43" s="17"/>
      <c r="E43" s="14">
        <v>1</v>
      </c>
      <c r="F43" s="14">
        <v>5</v>
      </c>
      <c r="G43" s="15">
        <v>0.72499999999999998</v>
      </c>
      <c r="H43" s="16">
        <f>ROUND(($G$6*G43)/2.5,0)*2.5</f>
        <v>72.5</v>
      </c>
      <c r="I43" s="5"/>
      <c r="J43" s="5"/>
      <c r="K43" s="5"/>
      <c r="L43" s="5"/>
      <c r="M43" s="5"/>
    </row>
    <row r="44" spans="3:15" x14ac:dyDescent="0.3">
      <c r="D44" s="17"/>
      <c r="E44" s="14">
        <v>3</v>
      </c>
      <c r="F44" s="14">
        <v>4</v>
      </c>
      <c r="G44" s="15">
        <v>0.8</v>
      </c>
      <c r="H44" s="16">
        <f>ROUND(($G$6*G44)/2.5,0)*2.5</f>
        <v>80</v>
      </c>
      <c r="I44" s="5" t="s">
        <v>46</v>
      </c>
      <c r="J44" s="5"/>
      <c r="K44" s="5"/>
      <c r="L44" s="5"/>
      <c r="M44" s="5"/>
    </row>
    <row r="45" spans="3:15" x14ac:dyDescent="0.3">
      <c r="D45" s="18" t="s">
        <v>59</v>
      </c>
      <c r="E45" s="19">
        <v>1</v>
      </c>
      <c r="F45" s="19">
        <v>5</v>
      </c>
      <c r="G45" s="20">
        <v>0.6</v>
      </c>
      <c r="H45" s="21">
        <f>ROUND(($G$7*G45)/2.5,0)*2.5</f>
        <v>60</v>
      </c>
      <c r="I45" s="5"/>
      <c r="J45" s="5"/>
      <c r="K45" s="5"/>
      <c r="L45" s="5"/>
      <c r="M45" s="5"/>
    </row>
    <row r="46" spans="3:15" x14ac:dyDescent="0.3">
      <c r="D46" s="18"/>
      <c r="E46" s="19">
        <v>1</v>
      </c>
      <c r="F46" s="19">
        <v>5</v>
      </c>
      <c r="G46" s="20">
        <v>0.7</v>
      </c>
      <c r="H46" s="21">
        <f>ROUND(($G$7*G46)/2.5,0)*2.5</f>
        <v>70</v>
      </c>
      <c r="I46" s="5"/>
      <c r="J46" s="5"/>
      <c r="K46" s="5"/>
      <c r="L46" s="5"/>
      <c r="M46" s="5"/>
    </row>
    <row r="47" spans="3:15" x14ac:dyDescent="0.3">
      <c r="D47" s="18"/>
      <c r="E47" s="19">
        <v>3</v>
      </c>
      <c r="F47" s="19">
        <v>5</v>
      </c>
      <c r="G47" s="20">
        <v>0.77500000000000002</v>
      </c>
      <c r="H47" s="21">
        <f>ROUND(($G$7*G47)/2.5,0)*2.5</f>
        <v>77.5</v>
      </c>
      <c r="I47" s="5" t="s">
        <v>46</v>
      </c>
      <c r="J47" s="5"/>
      <c r="K47" s="5"/>
      <c r="L47" s="5"/>
      <c r="M47" s="5"/>
    </row>
    <row r="48" spans="3:15" x14ac:dyDescent="0.3">
      <c r="D48" s="23" t="s">
        <v>60</v>
      </c>
      <c r="E48" s="24">
        <v>2</v>
      </c>
      <c r="F48" s="24" t="s">
        <v>13</v>
      </c>
      <c r="G48" s="25"/>
      <c r="H48" s="24" t="s">
        <v>6</v>
      </c>
      <c r="I48" s="5"/>
      <c r="J48" s="5"/>
      <c r="K48" s="5"/>
      <c r="L48" s="5"/>
      <c r="M48" s="5"/>
    </row>
    <row r="49" spans="4:13" x14ac:dyDescent="0.3">
      <c r="D49" s="23" t="s">
        <v>61</v>
      </c>
      <c r="E49" s="24">
        <v>3</v>
      </c>
      <c r="F49" s="24" t="s">
        <v>15</v>
      </c>
      <c r="G49" s="24"/>
      <c r="H49" s="24" t="s">
        <v>6</v>
      </c>
      <c r="I49" s="28"/>
      <c r="J49" s="5"/>
      <c r="K49" s="5"/>
      <c r="L49" s="5"/>
      <c r="M49" s="5"/>
    </row>
    <row r="50" spans="4:13" ht="15" thickBot="1" x14ac:dyDescent="0.35">
      <c r="D50" s="23" t="s">
        <v>14</v>
      </c>
      <c r="E50" s="24">
        <v>2</v>
      </c>
      <c r="F50" s="24" t="s">
        <v>15</v>
      </c>
      <c r="G50" s="24"/>
      <c r="H50" s="24" t="s">
        <v>16</v>
      </c>
      <c r="I50" s="28"/>
      <c r="J50" s="5"/>
      <c r="K50" s="5"/>
      <c r="L50" s="5"/>
      <c r="M50" s="5"/>
    </row>
    <row r="51" spans="4:13" ht="15" thickBot="1" x14ac:dyDescent="0.35">
      <c r="I51" s="43" t="s">
        <v>40</v>
      </c>
      <c r="J51" s="44"/>
      <c r="K51" s="44"/>
      <c r="L51" s="45"/>
      <c r="M51" s="29"/>
    </row>
  </sheetData>
  <mergeCells count="14">
    <mergeCell ref="E9:I9"/>
    <mergeCell ref="J9:M9"/>
    <mergeCell ref="I4:K4"/>
    <mergeCell ref="E5:F5"/>
    <mergeCell ref="I5:K5"/>
    <mergeCell ref="E6:F6"/>
    <mergeCell ref="E7:F7"/>
    <mergeCell ref="I51:L51"/>
    <mergeCell ref="I23:L23"/>
    <mergeCell ref="E25:I25"/>
    <mergeCell ref="J25:M25"/>
    <mergeCell ref="I36:L36"/>
    <mergeCell ref="E38:I38"/>
    <mergeCell ref="J38:M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35623-6015-45B8-AEA5-8325817B6770}">
  <dimension ref="C1:O51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37</v>
      </c>
    </row>
    <row r="4" spans="3:15" ht="14.4" customHeight="1" x14ac:dyDescent="0.3">
      <c r="G4" s="2" t="s">
        <v>0</v>
      </c>
      <c r="H4" s="3"/>
      <c r="I4" s="36" t="s">
        <v>31</v>
      </c>
      <c r="J4" s="36"/>
      <c r="K4" s="36"/>
    </row>
    <row r="5" spans="3:15" x14ac:dyDescent="0.3">
      <c r="C5" s="4" t="s">
        <v>44</v>
      </c>
      <c r="E5" s="37" t="s">
        <v>28</v>
      </c>
      <c r="F5" s="38"/>
      <c r="G5" s="5">
        <v>100</v>
      </c>
      <c r="H5" s="3"/>
      <c r="I5" s="36" t="s">
        <v>1</v>
      </c>
      <c r="J5" s="36"/>
      <c r="K5" s="36"/>
    </row>
    <row r="6" spans="3:15" x14ac:dyDescent="0.3">
      <c r="E6" s="39" t="s">
        <v>29</v>
      </c>
      <c r="F6" s="40"/>
      <c r="G6" s="5">
        <v>100</v>
      </c>
      <c r="H6" s="3"/>
      <c r="I6" s="3"/>
    </row>
    <row r="7" spans="3:15" x14ac:dyDescent="0.3">
      <c r="C7" s="30" t="s">
        <v>26</v>
      </c>
      <c r="D7" s="31" t="s">
        <v>27</v>
      </c>
      <c r="E7" s="41" t="s">
        <v>30</v>
      </c>
      <c r="F7" s="42"/>
      <c r="G7" s="5">
        <v>100</v>
      </c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34" t="s">
        <v>41</v>
      </c>
      <c r="F9" s="34"/>
      <c r="G9" s="34"/>
      <c r="H9" s="34"/>
      <c r="I9" s="34"/>
      <c r="J9" s="35" t="s">
        <v>42</v>
      </c>
      <c r="K9" s="35"/>
      <c r="L9" s="35"/>
      <c r="M9" s="35"/>
    </row>
    <row r="10" spans="3:15" x14ac:dyDescent="0.3">
      <c r="E10" s="32" t="s">
        <v>50</v>
      </c>
      <c r="F10" s="32" t="s">
        <v>3</v>
      </c>
      <c r="G10" s="32" t="s">
        <v>4</v>
      </c>
      <c r="H10" s="32" t="s">
        <v>43</v>
      </c>
      <c r="I10" s="32" t="s">
        <v>5</v>
      </c>
      <c r="J10" s="33" t="s">
        <v>50</v>
      </c>
      <c r="K10" s="33" t="s">
        <v>3</v>
      </c>
      <c r="L10" s="33" t="s">
        <v>43</v>
      </c>
      <c r="M10" s="33" t="s">
        <v>5</v>
      </c>
      <c r="O10" s="7" t="s">
        <v>45</v>
      </c>
    </row>
    <row r="11" spans="3:15" x14ac:dyDescent="0.3">
      <c r="D11" s="8" t="s">
        <v>12</v>
      </c>
      <c r="E11" s="9">
        <v>1</v>
      </c>
      <c r="F11" s="9">
        <v>4</v>
      </c>
      <c r="G11" s="10">
        <v>0.6</v>
      </c>
      <c r="H11" s="11">
        <f t="shared" ref="H11:H13" si="0">ROUND(($G$5*G11)/2.5,0)*2.5</f>
        <v>60</v>
      </c>
      <c r="I11" s="5"/>
      <c r="J11" s="12"/>
      <c r="K11" s="12"/>
      <c r="L11" s="12"/>
      <c r="M11" s="12"/>
    </row>
    <row r="12" spans="3:15" x14ac:dyDescent="0.3">
      <c r="D12" s="27"/>
      <c r="E12" s="9">
        <v>1</v>
      </c>
      <c r="F12" s="9">
        <v>3</v>
      </c>
      <c r="G12" s="10">
        <v>0.67500000000000004</v>
      </c>
      <c r="H12" s="11">
        <f t="shared" si="0"/>
        <v>67.5</v>
      </c>
      <c r="I12" s="5"/>
      <c r="J12" s="5"/>
      <c r="K12" s="5"/>
      <c r="L12" s="5"/>
      <c r="M12" s="5"/>
    </row>
    <row r="13" spans="3:15" x14ac:dyDescent="0.3">
      <c r="D13" s="8"/>
      <c r="E13" s="9">
        <v>3</v>
      </c>
      <c r="F13" s="9">
        <v>2</v>
      </c>
      <c r="G13" s="10">
        <v>0.72499999999999998</v>
      </c>
      <c r="H13" s="11">
        <f t="shared" si="0"/>
        <v>72.5</v>
      </c>
      <c r="I13" s="5"/>
      <c r="J13" s="5"/>
      <c r="K13" s="5"/>
      <c r="L13" s="5"/>
      <c r="M13" s="5"/>
    </row>
    <row r="14" spans="3:15" x14ac:dyDescent="0.3">
      <c r="D14" s="13" t="s">
        <v>51</v>
      </c>
      <c r="E14" s="14">
        <v>1</v>
      </c>
      <c r="F14" s="14">
        <v>6</v>
      </c>
      <c r="G14" s="15">
        <v>0.6</v>
      </c>
      <c r="H14" s="16">
        <f>ROUND(($G$6*G14)/2.5,0)*2.5</f>
        <v>60</v>
      </c>
      <c r="I14" s="5"/>
      <c r="J14" s="5"/>
      <c r="K14" s="5"/>
      <c r="L14" s="5"/>
      <c r="M14" s="5"/>
    </row>
    <row r="15" spans="3:15" x14ac:dyDescent="0.3">
      <c r="D15" s="17"/>
      <c r="E15" s="14">
        <v>1</v>
      </c>
      <c r="F15" s="14">
        <v>6</v>
      </c>
      <c r="G15" s="15">
        <v>0.7</v>
      </c>
      <c r="H15" s="16">
        <f>ROUND(($G$6*G15)/2.5,0)*2.5</f>
        <v>70</v>
      </c>
      <c r="I15" s="5"/>
      <c r="J15" s="5"/>
      <c r="K15" s="5"/>
      <c r="L15" s="5"/>
      <c r="M15" s="5"/>
    </row>
    <row r="16" spans="3:15" x14ac:dyDescent="0.3">
      <c r="D16" s="17"/>
      <c r="E16" s="14">
        <v>2</v>
      </c>
      <c r="F16" s="14">
        <v>6</v>
      </c>
      <c r="G16" s="15">
        <v>0.77500000000000002</v>
      </c>
      <c r="H16" s="16">
        <f>ROUND(($G$6*G16)/2.5,0)*2.5</f>
        <v>77.5</v>
      </c>
      <c r="I16" s="5" t="s">
        <v>48</v>
      </c>
      <c r="J16" s="5"/>
      <c r="K16" s="5"/>
      <c r="L16" s="5"/>
      <c r="M16" s="5"/>
    </row>
    <row r="17" spans="3:15" x14ac:dyDescent="0.3">
      <c r="D17" s="18" t="s">
        <v>52</v>
      </c>
      <c r="E17" s="19">
        <v>1</v>
      </c>
      <c r="F17" s="19">
        <v>5</v>
      </c>
      <c r="G17" s="20">
        <v>0.6</v>
      </c>
      <c r="H17" s="21">
        <f t="shared" ref="H17:H19" si="1">ROUND(($G$7*G17)/2.5,0)*2.5</f>
        <v>60</v>
      </c>
      <c r="I17" s="5"/>
      <c r="J17" s="5"/>
      <c r="K17" s="5"/>
      <c r="L17" s="5"/>
      <c r="M17" s="5"/>
    </row>
    <row r="18" spans="3:15" x14ac:dyDescent="0.3">
      <c r="D18" s="22" t="s">
        <v>53</v>
      </c>
      <c r="E18" s="19">
        <v>1</v>
      </c>
      <c r="F18" s="19">
        <v>3</v>
      </c>
      <c r="G18" s="20">
        <v>0.7</v>
      </c>
      <c r="H18" s="21">
        <f t="shared" si="1"/>
        <v>70</v>
      </c>
      <c r="I18" s="5"/>
      <c r="J18" s="5"/>
      <c r="K18" s="5"/>
      <c r="L18" s="5"/>
      <c r="M18" s="5"/>
    </row>
    <row r="19" spans="3:15" x14ac:dyDescent="0.3">
      <c r="D19" s="18"/>
      <c r="E19" s="19">
        <v>3</v>
      </c>
      <c r="F19" s="19">
        <v>2</v>
      </c>
      <c r="G19" s="20">
        <v>0.77500000000000002</v>
      </c>
      <c r="H19" s="21">
        <f t="shared" si="1"/>
        <v>77.5</v>
      </c>
      <c r="I19" s="5" t="s">
        <v>47</v>
      </c>
      <c r="J19" s="5"/>
      <c r="K19" s="5"/>
      <c r="L19" s="5"/>
      <c r="M19" s="5"/>
    </row>
    <row r="20" spans="3:15" x14ac:dyDescent="0.3">
      <c r="D20" s="23" t="s">
        <v>54</v>
      </c>
      <c r="E20" s="24">
        <v>2</v>
      </c>
      <c r="F20" s="24" t="s">
        <v>13</v>
      </c>
      <c r="G20" s="25"/>
      <c r="H20" s="24" t="s">
        <v>6</v>
      </c>
      <c r="I20" s="5"/>
      <c r="J20" s="5"/>
      <c r="K20" s="5"/>
      <c r="L20" s="5"/>
      <c r="M20" s="5"/>
    </row>
    <row r="21" spans="3:15" x14ac:dyDescent="0.3">
      <c r="D21" s="23" t="s">
        <v>55</v>
      </c>
      <c r="E21" s="24">
        <v>2</v>
      </c>
      <c r="F21" s="24" t="s">
        <v>13</v>
      </c>
      <c r="G21" s="25"/>
      <c r="H21" s="24" t="s">
        <v>6</v>
      </c>
      <c r="I21" s="5"/>
      <c r="J21" s="5"/>
      <c r="K21" s="5"/>
      <c r="L21" s="5"/>
      <c r="M21" s="5"/>
    </row>
    <row r="22" spans="3:15" ht="15" thickBot="1" x14ac:dyDescent="0.35">
      <c r="D22" s="23" t="s">
        <v>10</v>
      </c>
      <c r="E22" s="24">
        <v>2</v>
      </c>
      <c r="F22" s="24" t="s">
        <v>21</v>
      </c>
      <c r="G22" s="25"/>
      <c r="H22" s="24" t="s">
        <v>16</v>
      </c>
      <c r="I22" s="5"/>
      <c r="J22" s="5"/>
      <c r="K22" s="5"/>
      <c r="L22" s="5"/>
      <c r="M22" s="5"/>
    </row>
    <row r="23" spans="3:15" ht="15" thickBot="1" x14ac:dyDescent="0.35">
      <c r="I23" s="43" t="s">
        <v>40</v>
      </c>
      <c r="J23" s="44"/>
      <c r="K23" s="44"/>
      <c r="L23" s="45"/>
      <c r="M23" s="29"/>
    </row>
    <row r="24" spans="3:15" x14ac:dyDescent="0.3">
      <c r="I24" s="3"/>
      <c r="J24" s="3"/>
      <c r="K24" s="3"/>
      <c r="L24" s="3"/>
      <c r="M24" s="3"/>
    </row>
    <row r="25" spans="3:15" ht="18" x14ac:dyDescent="0.35">
      <c r="C25" s="6" t="s">
        <v>8</v>
      </c>
      <c r="E25" s="34" t="s">
        <v>41</v>
      </c>
      <c r="F25" s="34"/>
      <c r="G25" s="34"/>
      <c r="H25" s="34"/>
      <c r="I25" s="34"/>
      <c r="J25" s="35" t="s">
        <v>42</v>
      </c>
      <c r="K25" s="35"/>
      <c r="L25" s="35"/>
      <c r="M25" s="35"/>
    </row>
    <row r="26" spans="3:15" x14ac:dyDescent="0.3">
      <c r="E26" s="32" t="s">
        <v>50</v>
      </c>
      <c r="F26" s="32" t="s">
        <v>3</v>
      </c>
      <c r="G26" s="32" t="s">
        <v>4</v>
      </c>
      <c r="H26" s="32" t="s">
        <v>43</v>
      </c>
      <c r="I26" s="32" t="s">
        <v>5</v>
      </c>
      <c r="J26" s="33" t="s">
        <v>50</v>
      </c>
      <c r="K26" s="33" t="s">
        <v>3</v>
      </c>
      <c r="L26" s="33" t="s">
        <v>43</v>
      </c>
      <c r="M26" s="33" t="s">
        <v>5</v>
      </c>
      <c r="O26" s="7" t="s">
        <v>45</v>
      </c>
    </row>
    <row r="27" spans="3:15" x14ac:dyDescent="0.3">
      <c r="D27" s="8" t="s">
        <v>11</v>
      </c>
      <c r="E27" s="9">
        <v>1</v>
      </c>
      <c r="F27" s="9">
        <v>5</v>
      </c>
      <c r="G27" s="10">
        <v>0.6</v>
      </c>
      <c r="H27" s="11">
        <f t="shared" ref="H27:H30" si="2">ROUND(($G$5*G27)/2.5,0)*2.5</f>
        <v>60</v>
      </c>
      <c r="I27" s="5"/>
      <c r="J27" s="12"/>
      <c r="K27" s="12"/>
      <c r="L27" s="12"/>
      <c r="M27" s="12"/>
    </row>
    <row r="28" spans="3:15" x14ac:dyDescent="0.3">
      <c r="D28" s="8"/>
      <c r="E28" s="9">
        <v>1</v>
      </c>
      <c r="F28" s="9">
        <v>3</v>
      </c>
      <c r="G28" s="10">
        <v>0.67500000000000004</v>
      </c>
      <c r="H28" s="11">
        <f t="shared" si="2"/>
        <v>67.5</v>
      </c>
      <c r="I28" s="5"/>
      <c r="J28" s="12"/>
      <c r="K28" s="12"/>
      <c r="L28" s="12"/>
      <c r="M28" s="12"/>
    </row>
    <row r="29" spans="3:15" x14ac:dyDescent="0.3">
      <c r="D29" s="8"/>
      <c r="E29" s="9">
        <v>1</v>
      </c>
      <c r="F29" s="9">
        <v>5</v>
      </c>
      <c r="G29" s="10">
        <v>0.75</v>
      </c>
      <c r="H29" s="11">
        <f t="shared" si="2"/>
        <v>75</v>
      </c>
      <c r="I29" s="5"/>
      <c r="J29" s="5"/>
      <c r="K29" s="5"/>
      <c r="L29" s="5"/>
      <c r="M29" s="5"/>
    </row>
    <row r="30" spans="3:15" x14ac:dyDescent="0.3">
      <c r="D30" s="8"/>
      <c r="E30" s="9">
        <v>3</v>
      </c>
      <c r="F30" s="9">
        <v>4</v>
      </c>
      <c r="G30" s="10">
        <v>0.8</v>
      </c>
      <c r="H30" s="11">
        <f t="shared" si="2"/>
        <v>80</v>
      </c>
      <c r="I30" s="5" t="s">
        <v>46</v>
      </c>
      <c r="J30" s="5"/>
      <c r="K30" s="5"/>
      <c r="L30" s="5"/>
      <c r="M30" s="5"/>
    </row>
    <row r="31" spans="3:15" x14ac:dyDescent="0.3">
      <c r="D31" s="13" t="s">
        <v>56</v>
      </c>
      <c r="E31" s="14">
        <v>1</v>
      </c>
      <c r="F31" s="14">
        <v>4</v>
      </c>
      <c r="G31" s="15">
        <v>0.65</v>
      </c>
      <c r="H31" s="16">
        <f>ROUND(($G$6*G31)/2.5,0)*2.5</f>
        <v>65</v>
      </c>
      <c r="I31" s="5"/>
      <c r="J31" s="5"/>
      <c r="K31" s="5"/>
      <c r="L31" s="5"/>
      <c r="M31" s="5"/>
    </row>
    <row r="32" spans="3:15" x14ac:dyDescent="0.3">
      <c r="D32" s="13"/>
      <c r="E32" s="14">
        <v>4</v>
      </c>
      <c r="F32" s="14">
        <v>4</v>
      </c>
      <c r="G32" s="15">
        <v>0.72499999999999998</v>
      </c>
      <c r="H32" s="16">
        <f>ROUND(($G$6*G32)/2.5,0)*2.5</f>
        <v>72.5</v>
      </c>
      <c r="I32" s="5" t="s">
        <v>47</v>
      </c>
      <c r="J32" s="5"/>
      <c r="K32" s="5"/>
      <c r="L32" s="5"/>
      <c r="M32" s="5"/>
    </row>
    <row r="33" spans="3:15" x14ac:dyDescent="0.3">
      <c r="D33" s="23" t="s">
        <v>57</v>
      </c>
      <c r="E33" s="24">
        <v>2</v>
      </c>
      <c r="F33" s="24" t="s">
        <v>17</v>
      </c>
      <c r="G33" s="25"/>
      <c r="H33" s="24" t="s">
        <v>6</v>
      </c>
      <c r="I33" s="5"/>
      <c r="J33" s="5"/>
      <c r="K33" s="5"/>
      <c r="L33" s="5"/>
      <c r="M33" s="5"/>
    </row>
    <row r="34" spans="3:15" x14ac:dyDescent="0.3">
      <c r="D34" s="23" t="s">
        <v>58</v>
      </c>
      <c r="E34" s="24">
        <v>2</v>
      </c>
      <c r="F34" s="24" t="s">
        <v>17</v>
      </c>
      <c r="G34" s="25"/>
      <c r="H34" s="24" t="s">
        <v>6</v>
      </c>
      <c r="I34" s="5"/>
      <c r="J34" s="5"/>
      <c r="K34" s="5"/>
      <c r="L34" s="5"/>
      <c r="M34" s="5"/>
    </row>
    <row r="35" spans="3:15" ht="15" thickBot="1" x14ac:dyDescent="0.35">
      <c r="D35" s="23" t="s">
        <v>22</v>
      </c>
      <c r="E35" s="24">
        <v>2</v>
      </c>
      <c r="F35" s="24" t="s">
        <v>21</v>
      </c>
      <c r="G35" s="24"/>
      <c r="H35" s="24" t="s">
        <v>6</v>
      </c>
      <c r="I35" s="5"/>
      <c r="J35" s="5"/>
      <c r="K35" s="5"/>
      <c r="L35" s="5"/>
      <c r="M35" s="5"/>
    </row>
    <row r="36" spans="3:15" ht="15" thickBot="1" x14ac:dyDescent="0.35">
      <c r="I36" s="43" t="s">
        <v>40</v>
      </c>
      <c r="J36" s="44"/>
      <c r="K36" s="44"/>
      <c r="L36" s="45"/>
      <c r="M36" s="29"/>
    </row>
    <row r="37" spans="3:15" x14ac:dyDescent="0.3">
      <c r="I37" s="3"/>
      <c r="J37" s="3"/>
      <c r="K37" s="3"/>
      <c r="L37" s="3"/>
      <c r="M37" s="3"/>
    </row>
    <row r="38" spans="3:15" ht="18" x14ac:dyDescent="0.35">
      <c r="C38" s="6" t="s">
        <v>9</v>
      </c>
      <c r="E38" s="34" t="s">
        <v>41</v>
      </c>
      <c r="F38" s="34"/>
      <c r="G38" s="34"/>
      <c r="H38" s="34"/>
      <c r="I38" s="34"/>
      <c r="J38" s="35" t="s">
        <v>42</v>
      </c>
      <c r="K38" s="35"/>
      <c r="L38" s="35"/>
      <c r="M38" s="35"/>
    </row>
    <row r="39" spans="3:15" x14ac:dyDescent="0.3">
      <c r="E39" s="32" t="s">
        <v>50</v>
      </c>
      <c r="F39" s="32" t="s">
        <v>3</v>
      </c>
      <c r="G39" s="32" t="s">
        <v>4</v>
      </c>
      <c r="H39" s="32" t="s">
        <v>43</v>
      </c>
      <c r="I39" s="32" t="s">
        <v>5</v>
      </c>
      <c r="J39" s="33" t="s">
        <v>50</v>
      </c>
      <c r="K39" s="33" t="s">
        <v>3</v>
      </c>
      <c r="L39" s="33" t="s">
        <v>43</v>
      </c>
      <c r="M39" s="33" t="s">
        <v>5</v>
      </c>
      <c r="O39" s="7" t="s">
        <v>45</v>
      </c>
    </row>
    <row r="40" spans="3:15" x14ac:dyDescent="0.3">
      <c r="D40" s="8" t="s">
        <v>18</v>
      </c>
      <c r="E40" s="9">
        <v>1</v>
      </c>
      <c r="F40" s="9">
        <v>10</v>
      </c>
      <c r="G40" s="10"/>
      <c r="H40" s="11" t="s">
        <v>24</v>
      </c>
      <c r="I40" s="5"/>
      <c r="J40" s="12"/>
      <c r="K40" s="12"/>
      <c r="L40" s="12"/>
      <c r="M40" s="12"/>
    </row>
    <row r="41" spans="3:15" x14ac:dyDescent="0.3">
      <c r="D41" s="8"/>
      <c r="E41" s="9">
        <v>3</v>
      </c>
      <c r="F41" s="9">
        <v>10</v>
      </c>
      <c r="G41" s="10"/>
      <c r="H41" s="11" t="s">
        <v>23</v>
      </c>
      <c r="I41" s="5"/>
      <c r="J41" s="12"/>
      <c r="K41" s="12"/>
      <c r="L41" s="12"/>
      <c r="M41" s="12"/>
    </row>
    <row r="42" spans="3:15" x14ac:dyDescent="0.3">
      <c r="D42" s="13" t="s">
        <v>51</v>
      </c>
      <c r="E42" s="14">
        <v>1</v>
      </c>
      <c r="F42" s="14">
        <v>5</v>
      </c>
      <c r="G42" s="15">
        <v>0.65</v>
      </c>
      <c r="H42" s="16">
        <f>ROUND(($G$6*G42)/2.5,0)*2.5</f>
        <v>65</v>
      </c>
      <c r="I42" s="5"/>
      <c r="J42" s="5"/>
      <c r="K42" s="5"/>
      <c r="L42" s="5"/>
      <c r="M42" s="5"/>
    </row>
    <row r="43" spans="3:15" x14ac:dyDescent="0.3">
      <c r="D43" s="17"/>
      <c r="E43" s="14">
        <v>1</v>
      </c>
      <c r="F43" s="14">
        <v>4</v>
      </c>
      <c r="G43" s="15">
        <v>0.75</v>
      </c>
      <c r="H43" s="16">
        <f>ROUND(($G$6*G43)/2.5,0)*2.5</f>
        <v>75</v>
      </c>
      <c r="I43" s="5"/>
      <c r="J43" s="5"/>
      <c r="K43" s="5"/>
      <c r="L43" s="5"/>
      <c r="M43" s="5"/>
    </row>
    <row r="44" spans="3:15" x14ac:dyDescent="0.3">
      <c r="D44" s="17"/>
      <c r="E44" s="14">
        <v>3</v>
      </c>
      <c r="F44" s="14">
        <v>3</v>
      </c>
      <c r="G44" s="15">
        <v>0.82499999999999996</v>
      </c>
      <c r="H44" s="16">
        <f>ROUND(($G$6*G44)/2.5,0)*2.5</f>
        <v>82.5</v>
      </c>
      <c r="I44" s="5" t="s">
        <v>46</v>
      </c>
      <c r="J44" s="5"/>
      <c r="K44" s="5"/>
      <c r="L44" s="5"/>
      <c r="M44" s="5"/>
    </row>
    <row r="45" spans="3:15" x14ac:dyDescent="0.3">
      <c r="D45" s="18" t="s">
        <v>59</v>
      </c>
      <c r="E45" s="19">
        <v>1</v>
      </c>
      <c r="F45" s="19">
        <v>6</v>
      </c>
      <c r="G45" s="20">
        <v>0.65</v>
      </c>
      <c r="H45" s="21">
        <f>ROUND(($G$7*G45)/2.5,0)*2.5</f>
        <v>65</v>
      </c>
      <c r="I45" s="5"/>
      <c r="J45" s="5"/>
      <c r="K45" s="5"/>
      <c r="L45" s="5"/>
      <c r="M45" s="5"/>
    </row>
    <row r="46" spans="3:15" x14ac:dyDescent="0.3">
      <c r="D46" s="18"/>
      <c r="E46" s="19">
        <v>1</v>
      </c>
      <c r="F46" s="19">
        <v>5</v>
      </c>
      <c r="G46" s="20">
        <v>0.72499999999999998</v>
      </c>
      <c r="H46" s="21">
        <f>ROUND(($G$7*G46)/2.5,0)*2.5</f>
        <v>72.5</v>
      </c>
      <c r="I46" s="5"/>
      <c r="J46" s="5"/>
      <c r="K46" s="5"/>
      <c r="L46" s="5"/>
      <c r="M46" s="5"/>
    </row>
    <row r="47" spans="3:15" x14ac:dyDescent="0.3">
      <c r="D47" s="18"/>
      <c r="E47" s="19">
        <v>3</v>
      </c>
      <c r="F47" s="19">
        <v>4</v>
      </c>
      <c r="G47" s="20">
        <v>0.8</v>
      </c>
      <c r="H47" s="21">
        <f>ROUND(($G$7*G47)/2.5,0)*2.5</f>
        <v>80</v>
      </c>
      <c r="I47" s="5" t="s">
        <v>46</v>
      </c>
      <c r="J47" s="5"/>
      <c r="K47" s="5"/>
      <c r="L47" s="5"/>
      <c r="M47" s="5"/>
    </row>
    <row r="48" spans="3:15" x14ac:dyDescent="0.3">
      <c r="D48" s="23" t="s">
        <v>60</v>
      </c>
      <c r="E48" s="24">
        <v>2</v>
      </c>
      <c r="F48" s="24" t="s">
        <v>13</v>
      </c>
      <c r="G48" s="25"/>
      <c r="H48" s="24" t="s">
        <v>6</v>
      </c>
      <c r="I48" s="5"/>
      <c r="J48" s="5"/>
      <c r="K48" s="5"/>
      <c r="L48" s="5"/>
      <c r="M48" s="5"/>
    </row>
    <row r="49" spans="4:13" x14ac:dyDescent="0.3">
      <c r="D49" s="23" t="s">
        <v>61</v>
      </c>
      <c r="E49" s="24">
        <v>3</v>
      </c>
      <c r="F49" s="24" t="s">
        <v>15</v>
      </c>
      <c r="G49" s="24"/>
      <c r="H49" s="24" t="s">
        <v>6</v>
      </c>
      <c r="I49" s="28"/>
      <c r="J49" s="5"/>
      <c r="K49" s="5"/>
      <c r="L49" s="5"/>
      <c r="M49" s="5"/>
    </row>
    <row r="50" spans="4:13" ht="15" thickBot="1" x14ac:dyDescent="0.35">
      <c r="D50" s="23" t="s">
        <v>14</v>
      </c>
      <c r="E50" s="24">
        <v>2</v>
      </c>
      <c r="F50" s="24" t="s">
        <v>15</v>
      </c>
      <c r="G50" s="24"/>
      <c r="H50" s="24" t="s">
        <v>16</v>
      </c>
      <c r="I50" s="28"/>
      <c r="J50" s="5"/>
      <c r="K50" s="5"/>
      <c r="L50" s="5"/>
      <c r="M50" s="5"/>
    </row>
    <row r="51" spans="4:13" ht="15" thickBot="1" x14ac:dyDescent="0.35">
      <c r="I51" s="43" t="s">
        <v>40</v>
      </c>
      <c r="J51" s="44"/>
      <c r="K51" s="44"/>
      <c r="L51" s="45"/>
      <c r="M51" s="29"/>
    </row>
  </sheetData>
  <mergeCells count="14">
    <mergeCell ref="E9:I9"/>
    <mergeCell ref="J9:M9"/>
    <mergeCell ref="I4:K4"/>
    <mergeCell ref="E5:F5"/>
    <mergeCell ref="I5:K5"/>
    <mergeCell ref="E6:F6"/>
    <mergeCell ref="E7:F7"/>
    <mergeCell ref="I51:L51"/>
    <mergeCell ref="I23:L23"/>
    <mergeCell ref="E25:I25"/>
    <mergeCell ref="J25:M25"/>
    <mergeCell ref="I36:L36"/>
    <mergeCell ref="E38:I38"/>
    <mergeCell ref="J38:M3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62844-81E5-4416-8AD0-EFA6FA54DAC3}">
  <dimension ref="C1:O55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38</v>
      </c>
    </row>
    <row r="4" spans="3:15" ht="14.4" customHeight="1" x14ac:dyDescent="0.3">
      <c r="G4" s="2" t="s">
        <v>0</v>
      </c>
      <c r="H4" s="3"/>
      <c r="I4" s="36" t="s">
        <v>31</v>
      </c>
      <c r="J4" s="36"/>
      <c r="K4" s="36"/>
    </row>
    <row r="5" spans="3:15" x14ac:dyDescent="0.3">
      <c r="C5" s="4" t="s">
        <v>44</v>
      </c>
      <c r="E5" s="37" t="s">
        <v>28</v>
      </c>
      <c r="F5" s="38"/>
      <c r="G5" s="5">
        <v>100</v>
      </c>
      <c r="H5" s="3"/>
      <c r="I5" s="36" t="s">
        <v>1</v>
      </c>
      <c r="J5" s="36"/>
      <c r="K5" s="36"/>
    </row>
    <row r="6" spans="3:15" x14ac:dyDescent="0.3">
      <c r="E6" s="39" t="s">
        <v>29</v>
      </c>
      <c r="F6" s="40"/>
      <c r="G6" s="5">
        <v>100</v>
      </c>
      <c r="H6" s="3"/>
      <c r="I6" s="3"/>
    </row>
    <row r="7" spans="3:15" x14ac:dyDescent="0.3">
      <c r="C7" s="30" t="s">
        <v>26</v>
      </c>
      <c r="D7" s="31" t="s">
        <v>27</v>
      </c>
      <c r="E7" s="41" t="s">
        <v>30</v>
      </c>
      <c r="F7" s="42"/>
      <c r="G7" s="5">
        <v>100</v>
      </c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34" t="s">
        <v>41</v>
      </c>
      <c r="F9" s="34"/>
      <c r="G9" s="34"/>
      <c r="H9" s="34"/>
      <c r="I9" s="34"/>
      <c r="J9" s="35" t="s">
        <v>42</v>
      </c>
      <c r="K9" s="35"/>
      <c r="L9" s="35"/>
      <c r="M9" s="35"/>
    </row>
    <row r="10" spans="3:15" x14ac:dyDescent="0.3">
      <c r="E10" s="32" t="s">
        <v>50</v>
      </c>
      <c r="F10" s="32" t="s">
        <v>3</v>
      </c>
      <c r="G10" s="32" t="s">
        <v>4</v>
      </c>
      <c r="H10" s="32" t="s">
        <v>43</v>
      </c>
      <c r="I10" s="32" t="s">
        <v>5</v>
      </c>
      <c r="J10" s="33" t="s">
        <v>50</v>
      </c>
      <c r="K10" s="33" t="s">
        <v>3</v>
      </c>
      <c r="L10" s="33" t="s">
        <v>43</v>
      </c>
      <c r="M10" s="33" t="s">
        <v>5</v>
      </c>
      <c r="O10" s="7" t="s">
        <v>45</v>
      </c>
    </row>
    <row r="11" spans="3:15" x14ac:dyDescent="0.3">
      <c r="D11" s="8" t="s">
        <v>12</v>
      </c>
      <c r="E11" s="9">
        <v>1</v>
      </c>
      <c r="F11" s="9">
        <v>4</v>
      </c>
      <c r="G11" s="10">
        <v>0.6</v>
      </c>
      <c r="H11" s="11">
        <f t="shared" ref="H11:H13" si="0">ROUND(($G$5*G11)/2.5,0)*2.5</f>
        <v>60</v>
      </c>
      <c r="I11" s="5"/>
      <c r="J11" s="12"/>
      <c r="K11" s="12"/>
      <c r="L11" s="12"/>
      <c r="M11" s="12"/>
    </row>
    <row r="12" spans="3:15" x14ac:dyDescent="0.3">
      <c r="D12" s="27"/>
      <c r="E12" s="9">
        <v>1</v>
      </c>
      <c r="F12" s="9">
        <v>3</v>
      </c>
      <c r="G12" s="10">
        <v>0.67500000000000004</v>
      </c>
      <c r="H12" s="11">
        <f t="shared" si="0"/>
        <v>67.5</v>
      </c>
      <c r="I12" s="5"/>
      <c r="J12" s="5"/>
      <c r="K12" s="5"/>
      <c r="L12" s="5"/>
      <c r="M12" s="5"/>
    </row>
    <row r="13" spans="3:15" x14ac:dyDescent="0.3">
      <c r="D13" s="8"/>
      <c r="E13" s="9">
        <v>3</v>
      </c>
      <c r="F13" s="9">
        <v>2</v>
      </c>
      <c r="G13" s="10">
        <v>0.75</v>
      </c>
      <c r="H13" s="11">
        <f t="shared" si="0"/>
        <v>75</v>
      </c>
      <c r="I13" s="5"/>
      <c r="J13" s="5"/>
      <c r="K13" s="5"/>
      <c r="L13" s="5"/>
      <c r="M13" s="5"/>
    </row>
    <row r="14" spans="3:15" x14ac:dyDescent="0.3">
      <c r="D14" s="13" t="s">
        <v>51</v>
      </c>
      <c r="E14" s="14">
        <v>1</v>
      </c>
      <c r="F14" s="14">
        <v>5</v>
      </c>
      <c r="G14" s="15">
        <v>0.65</v>
      </c>
      <c r="H14" s="16">
        <f>ROUND(($G$6*G14)/2.5,0)*2.5</f>
        <v>65</v>
      </c>
      <c r="I14" s="5"/>
      <c r="J14" s="5"/>
      <c r="K14" s="5"/>
      <c r="L14" s="5"/>
      <c r="M14" s="5"/>
    </row>
    <row r="15" spans="3:15" x14ac:dyDescent="0.3">
      <c r="D15" s="17"/>
      <c r="E15" s="14">
        <v>1</v>
      </c>
      <c r="F15" s="14">
        <v>5</v>
      </c>
      <c r="G15" s="15">
        <v>0.72499999999999998</v>
      </c>
      <c r="H15" s="16">
        <f>ROUND(($G$6*G15)/2.5,0)*2.5</f>
        <v>72.5</v>
      </c>
      <c r="I15" s="5"/>
      <c r="J15" s="5"/>
      <c r="K15" s="5"/>
      <c r="L15" s="5"/>
      <c r="M15" s="5"/>
    </row>
    <row r="16" spans="3:15" x14ac:dyDescent="0.3">
      <c r="D16" s="17"/>
      <c r="E16" s="14">
        <v>2</v>
      </c>
      <c r="F16" s="14">
        <v>5</v>
      </c>
      <c r="G16" s="15">
        <v>0.8</v>
      </c>
      <c r="H16" s="16">
        <f>ROUND(($G$6*G16)/2.5,0)*2.5</f>
        <v>80</v>
      </c>
      <c r="I16" s="5" t="s">
        <v>48</v>
      </c>
      <c r="J16" s="5"/>
      <c r="K16" s="5"/>
      <c r="L16" s="5"/>
      <c r="M16" s="5"/>
    </row>
    <row r="17" spans="3:15" x14ac:dyDescent="0.3">
      <c r="D17" s="18" t="s">
        <v>52</v>
      </c>
      <c r="E17" s="19">
        <v>1</v>
      </c>
      <c r="F17" s="19">
        <v>5</v>
      </c>
      <c r="G17" s="20">
        <v>0.625</v>
      </c>
      <c r="H17" s="21">
        <f t="shared" ref="H17:H19" si="1">ROUND(($G$7*G17)/2.5,0)*2.5</f>
        <v>62.5</v>
      </c>
      <c r="I17" s="5"/>
      <c r="J17" s="5"/>
      <c r="K17" s="5"/>
      <c r="L17" s="5"/>
      <c r="M17" s="5"/>
    </row>
    <row r="18" spans="3:15" x14ac:dyDescent="0.3">
      <c r="D18" s="22" t="s">
        <v>53</v>
      </c>
      <c r="E18" s="19">
        <v>1</v>
      </c>
      <c r="F18" s="19">
        <v>3</v>
      </c>
      <c r="G18" s="20">
        <v>0.72499999999999998</v>
      </c>
      <c r="H18" s="21">
        <f t="shared" si="1"/>
        <v>72.5</v>
      </c>
      <c r="I18" s="5"/>
      <c r="J18" s="5"/>
      <c r="K18" s="5"/>
      <c r="L18" s="5"/>
      <c r="M18" s="5"/>
    </row>
    <row r="19" spans="3:15" x14ac:dyDescent="0.3">
      <c r="D19" s="18"/>
      <c r="E19" s="19">
        <v>3</v>
      </c>
      <c r="F19" s="19">
        <v>2</v>
      </c>
      <c r="G19" s="20">
        <v>0.8</v>
      </c>
      <c r="H19" s="21">
        <f t="shared" si="1"/>
        <v>80</v>
      </c>
      <c r="I19" s="5" t="s">
        <v>46</v>
      </c>
      <c r="J19" s="5"/>
      <c r="K19" s="5"/>
      <c r="L19" s="5"/>
      <c r="M19" s="5"/>
    </row>
    <row r="20" spans="3:15" x14ac:dyDescent="0.3">
      <c r="D20" s="23" t="s">
        <v>54</v>
      </c>
      <c r="E20" s="24">
        <v>2</v>
      </c>
      <c r="F20" s="24" t="s">
        <v>13</v>
      </c>
      <c r="G20" s="25"/>
      <c r="H20" s="24" t="s">
        <v>6</v>
      </c>
      <c r="I20" s="5"/>
      <c r="J20" s="5"/>
      <c r="K20" s="5"/>
      <c r="L20" s="5"/>
      <c r="M20" s="5"/>
    </row>
    <row r="21" spans="3:15" x14ac:dyDescent="0.3">
      <c r="D21" s="23" t="s">
        <v>55</v>
      </c>
      <c r="E21" s="24">
        <v>2</v>
      </c>
      <c r="F21" s="24" t="s">
        <v>13</v>
      </c>
      <c r="G21" s="25"/>
      <c r="H21" s="24" t="s">
        <v>6</v>
      </c>
      <c r="I21" s="5"/>
      <c r="J21" s="5"/>
      <c r="K21" s="5"/>
      <c r="L21" s="5"/>
      <c r="M21" s="5"/>
    </row>
    <row r="22" spans="3:15" ht="15" thickBot="1" x14ac:dyDescent="0.35">
      <c r="D22" s="23" t="s">
        <v>10</v>
      </c>
      <c r="E22" s="24">
        <v>2</v>
      </c>
      <c r="F22" s="24" t="s">
        <v>21</v>
      </c>
      <c r="G22" s="25"/>
      <c r="H22" s="24" t="s">
        <v>16</v>
      </c>
      <c r="I22" s="5"/>
      <c r="J22" s="5"/>
      <c r="K22" s="5"/>
      <c r="L22" s="5"/>
      <c r="M22" s="5"/>
    </row>
    <row r="23" spans="3:15" ht="15" thickBot="1" x14ac:dyDescent="0.35">
      <c r="I23" s="43" t="s">
        <v>40</v>
      </c>
      <c r="J23" s="44"/>
      <c r="K23" s="44"/>
      <c r="L23" s="45"/>
      <c r="M23" s="29"/>
    </row>
    <row r="24" spans="3:15" x14ac:dyDescent="0.3">
      <c r="I24" s="3"/>
      <c r="J24" s="3"/>
      <c r="K24" s="3"/>
      <c r="L24" s="3"/>
      <c r="M24" s="3"/>
    </row>
    <row r="25" spans="3:15" ht="18" x14ac:dyDescent="0.35">
      <c r="C25" s="6" t="s">
        <v>8</v>
      </c>
      <c r="E25" s="34" t="s">
        <v>41</v>
      </c>
      <c r="F25" s="34"/>
      <c r="G25" s="34"/>
      <c r="H25" s="34"/>
      <c r="I25" s="34"/>
      <c r="J25" s="35" t="s">
        <v>42</v>
      </c>
      <c r="K25" s="35"/>
      <c r="L25" s="35"/>
      <c r="M25" s="35"/>
    </row>
    <row r="26" spans="3:15" x14ac:dyDescent="0.3">
      <c r="E26" s="32" t="s">
        <v>50</v>
      </c>
      <c r="F26" s="32" t="s">
        <v>3</v>
      </c>
      <c r="G26" s="32" t="s">
        <v>4</v>
      </c>
      <c r="H26" s="32" t="s">
        <v>43</v>
      </c>
      <c r="I26" s="32" t="s">
        <v>5</v>
      </c>
      <c r="J26" s="33" t="s">
        <v>50</v>
      </c>
      <c r="K26" s="33" t="s">
        <v>3</v>
      </c>
      <c r="L26" s="33" t="s">
        <v>43</v>
      </c>
      <c r="M26" s="33" t="s">
        <v>5</v>
      </c>
      <c r="O26" s="7" t="s">
        <v>45</v>
      </c>
    </row>
    <row r="27" spans="3:15" x14ac:dyDescent="0.3">
      <c r="D27" s="8" t="s">
        <v>11</v>
      </c>
      <c r="E27" s="9">
        <v>1</v>
      </c>
      <c r="F27" s="9">
        <v>5</v>
      </c>
      <c r="G27" s="10">
        <v>0.6</v>
      </c>
      <c r="H27" s="11">
        <f t="shared" ref="H27:H31" si="2">ROUND(($G$5*G27)/2.5,0)*2.5</f>
        <v>60</v>
      </c>
      <c r="I27" s="5"/>
      <c r="J27" s="12"/>
      <c r="K27" s="12"/>
      <c r="L27" s="12"/>
      <c r="M27" s="12"/>
    </row>
    <row r="28" spans="3:15" x14ac:dyDescent="0.3">
      <c r="D28" s="8"/>
      <c r="E28" s="9">
        <v>1</v>
      </c>
      <c r="F28" s="9">
        <v>4</v>
      </c>
      <c r="G28" s="10">
        <v>0.67500000000000004</v>
      </c>
      <c r="H28" s="11">
        <f t="shared" si="2"/>
        <v>67.5</v>
      </c>
      <c r="I28" s="5"/>
      <c r="J28" s="12"/>
      <c r="K28" s="12"/>
      <c r="L28" s="12"/>
      <c r="M28" s="12"/>
    </row>
    <row r="29" spans="3:15" x14ac:dyDescent="0.3">
      <c r="D29" s="8"/>
      <c r="E29" s="9">
        <v>1</v>
      </c>
      <c r="F29" s="9">
        <v>3</v>
      </c>
      <c r="G29" s="10">
        <v>0.75</v>
      </c>
      <c r="H29" s="11">
        <f t="shared" si="2"/>
        <v>75</v>
      </c>
      <c r="I29" s="5"/>
      <c r="J29" s="5"/>
      <c r="K29" s="5"/>
      <c r="L29" s="5"/>
      <c r="M29" s="5"/>
    </row>
    <row r="30" spans="3:15" x14ac:dyDescent="0.3">
      <c r="D30" s="8"/>
      <c r="E30" s="9">
        <v>2</v>
      </c>
      <c r="F30" s="9">
        <v>4</v>
      </c>
      <c r="G30" s="10">
        <v>0.8</v>
      </c>
      <c r="H30" s="11">
        <f t="shared" si="2"/>
        <v>80</v>
      </c>
      <c r="I30" s="5" t="s">
        <v>46</v>
      </c>
      <c r="J30" s="5"/>
      <c r="K30" s="5"/>
      <c r="L30" s="5"/>
      <c r="M30" s="5"/>
    </row>
    <row r="31" spans="3:15" x14ac:dyDescent="0.3">
      <c r="D31" s="8"/>
      <c r="E31" s="9">
        <v>2</v>
      </c>
      <c r="F31" s="9">
        <v>3</v>
      </c>
      <c r="G31" s="10">
        <v>0.82499999999999996</v>
      </c>
      <c r="H31" s="11">
        <f t="shared" si="2"/>
        <v>82.5</v>
      </c>
      <c r="I31" s="5" t="s">
        <v>46</v>
      </c>
      <c r="J31" s="5"/>
      <c r="K31" s="5"/>
      <c r="L31" s="5"/>
      <c r="M31" s="5"/>
    </row>
    <row r="32" spans="3:15" x14ac:dyDescent="0.3">
      <c r="D32" s="13" t="s">
        <v>56</v>
      </c>
      <c r="E32" s="14">
        <v>1</v>
      </c>
      <c r="F32" s="14">
        <v>5</v>
      </c>
      <c r="G32" s="15">
        <v>0.6</v>
      </c>
      <c r="H32" s="16">
        <f>ROUND(($G$6*G32)/2.5,0)*2.5</f>
        <v>60</v>
      </c>
      <c r="I32" s="5"/>
      <c r="J32" s="5"/>
      <c r="K32" s="5"/>
      <c r="L32" s="5"/>
      <c r="M32" s="5"/>
    </row>
    <row r="33" spans="3:15" x14ac:dyDescent="0.3">
      <c r="D33" s="13"/>
      <c r="E33" s="14">
        <v>1</v>
      </c>
      <c r="F33" s="14">
        <v>3</v>
      </c>
      <c r="G33" s="15">
        <v>0.7</v>
      </c>
      <c r="H33" s="16">
        <f>ROUND(($G$6*G33)/2.5,0)*2.5</f>
        <v>70</v>
      </c>
      <c r="I33" s="5"/>
      <c r="J33" s="5"/>
      <c r="K33" s="5"/>
      <c r="L33" s="5"/>
      <c r="M33" s="5"/>
    </row>
    <row r="34" spans="3:15" x14ac:dyDescent="0.3">
      <c r="D34" s="13"/>
      <c r="E34" s="14">
        <v>4</v>
      </c>
      <c r="F34" s="14">
        <v>4</v>
      </c>
      <c r="G34" s="15">
        <v>0.75</v>
      </c>
      <c r="H34" s="16">
        <f>ROUND(($G$6*G34)/2.5,0)*2.5</f>
        <v>75</v>
      </c>
      <c r="I34" s="5" t="s">
        <v>46</v>
      </c>
      <c r="J34" s="5"/>
      <c r="K34" s="5"/>
      <c r="L34" s="5"/>
      <c r="M34" s="5"/>
    </row>
    <row r="35" spans="3:15" x14ac:dyDescent="0.3">
      <c r="D35" s="23" t="s">
        <v>57</v>
      </c>
      <c r="E35" s="24">
        <v>2</v>
      </c>
      <c r="F35" s="24" t="s">
        <v>17</v>
      </c>
      <c r="G35" s="25"/>
      <c r="H35" s="24" t="s">
        <v>6</v>
      </c>
      <c r="I35" s="5"/>
      <c r="J35" s="5"/>
      <c r="K35" s="5"/>
      <c r="L35" s="5"/>
      <c r="M35" s="5"/>
    </row>
    <row r="36" spans="3:15" x14ac:dyDescent="0.3">
      <c r="D36" s="23" t="s">
        <v>58</v>
      </c>
      <c r="E36" s="24">
        <v>2</v>
      </c>
      <c r="F36" s="24" t="s">
        <v>17</v>
      </c>
      <c r="G36" s="25"/>
      <c r="H36" s="24" t="s">
        <v>6</v>
      </c>
      <c r="I36" s="5"/>
      <c r="J36" s="5"/>
      <c r="K36" s="5"/>
      <c r="L36" s="5"/>
      <c r="M36" s="5"/>
    </row>
    <row r="37" spans="3:15" ht="15" thickBot="1" x14ac:dyDescent="0.35">
      <c r="D37" s="23" t="s">
        <v>22</v>
      </c>
      <c r="E37" s="24">
        <v>2</v>
      </c>
      <c r="F37" s="24" t="s">
        <v>21</v>
      </c>
      <c r="G37" s="24"/>
      <c r="H37" s="24" t="s">
        <v>6</v>
      </c>
      <c r="I37" s="5"/>
      <c r="J37" s="5"/>
      <c r="K37" s="5"/>
      <c r="L37" s="5"/>
      <c r="M37" s="5"/>
    </row>
    <row r="38" spans="3:15" ht="15" thickBot="1" x14ac:dyDescent="0.35">
      <c r="I38" s="43" t="s">
        <v>40</v>
      </c>
      <c r="J38" s="44"/>
      <c r="K38" s="44"/>
      <c r="L38" s="45"/>
      <c r="M38" s="29"/>
    </row>
    <row r="39" spans="3:15" x14ac:dyDescent="0.3">
      <c r="I39" s="3"/>
      <c r="J39" s="3"/>
      <c r="K39" s="3"/>
      <c r="L39" s="3"/>
      <c r="M39" s="3"/>
    </row>
    <row r="40" spans="3:15" ht="18" x14ac:dyDescent="0.35">
      <c r="C40" s="6" t="s">
        <v>9</v>
      </c>
      <c r="E40" s="34" t="s">
        <v>41</v>
      </c>
      <c r="F40" s="34"/>
      <c r="G40" s="34"/>
      <c r="H40" s="34"/>
      <c r="I40" s="34"/>
      <c r="J40" s="35" t="s">
        <v>42</v>
      </c>
      <c r="K40" s="35"/>
      <c r="L40" s="35"/>
      <c r="M40" s="35"/>
    </row>
    <row r="41" spans="3:15" x14ac:dyDescent="0.3">
      <c r="E41" s="32" t="s">
        <v>50</v>
      </c>
      <c r="F41" s="32" t="s">
        <v>3</v>
      </c>
      <c r="G41" s="32" t="s">
        <v>4</v>
      </c>
      <c r="H41" s="32" t="s">
        <v>43</v>
      </c>
      <c r="I41" s="32" t="s">
        <v>5</v>
      </c>
      <c r="J41" s="33" t="s">
        <v>50</v>
      </c>
      <c r="K41" s="33" t="s">
        <v>3</v>
      </c>
      <c r="L41" s="33" t="s">
        <v>43</v>
      </c>
      <c r="M41" s="33" t="s">
        <v>5</v>
      </c>
      <c r="O41" s="7" t="s">
        <v>45</v>
      </c>
    </row>
    <row r="42" spans="3:15" x14ac:dyDescent="0.3">
      <c r="D42" s="8" t="s">
        <v>18</v>
      </c>
      <c r="E42" s="9">
        <v>1</v>
      </c>
      <c r="F42" s="9">
        <v>10</v>
      </c>
      <c r="G42" s="10"/>
      <c r="H42" s="11" t="s">
        <v>25</v>
      </c>
      <c r="I42" s="5"/>
      <c r="J42" s="12"/>
      <c r="K42" s="12"/>
      <c r="L42" s="12"/>
      <c r="M42" s="12"/>
    </row>
    <row r="43" spans="3:15" x14ac:dyDescent="0.3">
      <c r="D43" s="8"/>
      <c r="E43" s="9">
        <v>3</v>
      </c>
      <c r="F43" s="9">
        <v>10</v>
      </c>
      <c r="G43" s="10"/>
      <c r="H43" s="11" t="s">
        <v>6</v>
      </c>
      <c r="I43" s="5"/>
      <c r="J43" s="12"/>
      <c r="K43" s="12"/>
      <c r="L43" s="12"/>
      <c r="M43" s="12"/>
    </row>
    <row r="44" spans="3:15" x14ac:dyDescent="0.3">
      <c r="D44" s="13" t="s">
        <v>51</v>
      </c>
      <c r="E44" s="14">
        <v>1</v>
      </c>
      <c r="F44" s="14">
        <v>5</v>
      </c>
      <c r="G44" s="15">
        <v>0.65</v>
      </c>
      <c r="H44" s="16">
        <f>ROUND(($G$6*G44)/2.5,0)*2.5</f>
        <v>65</v>
      </c>
      <c r="I44" s="5"/>
      <c r="J44" s="5"/>
      <c r="K44" s="5"/>
      <c r="L44" s="5"/>
      <c r="M44" s="5"/>
    </row>
    <row r="45" spans="3:15" x14ac:dyDescent="0.3">
      <c r="D45" s="17"/>
      <c r="E45" s="14">
        <v>1</v>
      </c>
      <c r="F45" s="14">
        <v>4</v>
      </c>
      <c r="G45" s="15">
        <v>0.75</v>
      </c>
      <c r="H45" s="16">
        <f>ROUND(($G$6*G45)/2.5,0)*2.5</f>
        <v>75</v>
      </c>
      <c r="I45" s="5"/>
      <c r="J45" s="5"/>
      <c r="K45" s="5"/>
      <c r="L45" s="5"/>
      <c r="M45" s="5"/>
    </row>
    <row r="46" spans="3:15" x14ac:dyDescent="0.3">
      <c r="D46" s="17"/>
      <c r="E46" s="14">
        <v>2</v>
      </c>
      <c r="F46" s="14">
        <v>3</v>
      </c>
      <c r="G46" s="15">
        <v>0.82499999999999996</v>
      </c>
      <c r="H46" s="16">
        <f>ROUND(($G$6*G46)/2.5,0)*2.5</f>
        <v>82.5</v>
      </c>
      <c r="I46" s="5" t="s">
        <v>46</v>
      </c>
      <c r="J46" s="5"/>
      <c r="K46" s="5"/>
      <c r="L46" s="5"/>
      <c r="M46" s="5"/>
    </row>
    <row r="47" spans="3:15" x14ac:dyDescent="0.3">
      <c r="D47" s="17"/>
      <c r="E47" s="14">
        <v>2</v>
      </c>
      <c r="F47" s="14">
        <v>2</v>
      </c>
      <c r="G47" s="15">
        <v>0.85</v>
      </c>
      <c r="H47" s="16">
        <f>ROUND(($G$6*G47)/2.5,0)*2.5</f>
        <v>85</v>
      </c>
      <c r="I47" s="5" t="s">
        <v>46</v>
      </c>
      <c r="J47" s="5"/>
      <c r="K47" s="5"/>
      <c r="L47" s="5"/>
      <c r="M47" s="5"/>
    </row>
    <row r="48" spans="3:15" x14ac:dyDescent="0.3">
      <c r="D48" s="18" t="s">
        <v>59</v>
      </c>
      <c r="E48" s="19">
        <v>1</v>
      </c>
      <c r="F48" s="19">
        <v>6</v>
      </c>
      <c r="G48" s="20">
        <v>0.65</v>
      </c>
      <c r="H48" s="21">
        <f>ROUND(($G$7*G48)/2.5,0)*2.5</f>
        <v>65</v>
      </c>
      <c r="I48" s="5"/>
      <c r="J48" s="5"/>
      <c r="K48" s="5"/>
      <c r="L48" s="5"/>
      <c r="M48" s="5"/>
    </row>
    <row r="49" spans="4:13" x14ac:dyDescent="0.3">
      <c r="D49" s="18"/>
      <c r="E49" s="19">
        <v>1</v>
      </c>
      <c r="F49" s="19">
        <v>5</v>
      </c>
      <c r="G49" s="20">
        <v>0.72499999999999998</v>
      </c>
      <c r="H49" s="21">
        <f>ROUND(($G$7*G49)/2.5,0)*2.5</f>
        <v>72.5</v>
      </c>
      <c r="I49" s="5"/>
      <c r="J49" s="5"/>
      <c r="K49" s="5"/>
      <c r="L49" s="5"/>
      <c r="M49" s="5"/>
    </row>
    <row r="50" spans="4:13" x14ac:dyDescent="0.3">
      <c r="D50" s="18"/>
      <c r="E50" s="19">
        <v>1</v>
      </c>
      <c r="F50" s="19">
        <v>4</v>
      </c>
      <c r="G50" s="20">
        <v>0.8</v>
      </c>
      <c r="H50" s="21">
        <f>ROUND(($G$7*G50)/2.5,0)*2.5</f>
        <v>80</v>
      </c>
      <c r="I50" s="5" t="s">
        <v>46</v>
      </c>
      <c r="J50" s="5"/>
      <c r="K50" s="5"/>
      <c r="L50" s="5"/>
      <c r="M50" s="5"/>
    </row>
    <row r="51" spans="4:13" x14ac:dyDescent="0.3">
      <c r="D51" s="18"/>
      <c r="E51" s="19">
        <v>2</v>
      </c>
      <c r="F51" s="19">
        <v>4</v>
      </c>
      <c r="G51" s="20">
        <v>0.82499999999999996</v>
      </c>
      <c r="H51" s="21">
        <f>ROUND(($G$7*G51)/2.5,0)*2.5</f>
        <v>82.5</v>
      </c>
      <c r="I51" s="5" t="s">
        <v>48</v>
      </c>
      <c r="J51" s="5"/>
      <c r="K51" s="5"/>
      <c r="L51" s="5"/>
      <c r="M51" s="5"/>
    </row>
    <row r="52" spans="4:13" x14ac:dyDescent="0.3">
      <c r="D52" s="23" t="s">
        <v>60</v>
      </c>
      <c r="E52" s="24">
        <v>2</v>
      </c>
      <c r="F52" s="24" t="s">
        <v>13</v>
      </c>
      <c r="G52" s="25"/>
      <c r="H52" s="24" t="s">
        <v>6</v>
      </c>
      <c r="I52" s="5"/>
      <c r="J52" s="5"/>
      <c r="K52" s="5"/>
      <c r="L52" s="5"/>
      <c r="M52" s="5"/>
    </row>
    <row r="53" spans="4:13" x14ac:dyDescent="0.3">
      <c r="D53" s="23" t="s">
        <v>61</v>
      </c>
      <c r="E53" s="24">
        <v>3</v>
      </c>
      <c r="F53" s="24" t="s">
        <v>15</v>
      </c>
      <c r="G53" s="24"/>
      <c r="H53" s="24" t="s">
        <v>6</v>
      </c>
      <c r="I53" s="28"/>
      <c r="J53" s="5"/>
      <c r="K53" s="5"/>
      <c r="L53" s="5"/>
      <c r="M53" s="5"/>
    </row>
    <row r="54" spans="4:13" ht="15" thickBot="1" x14ac:dyDescent="0.35">
      <c r="D54" s="23" t="s">
        <v>14</v>
      </c>
      <c r="E54" s="24">
        <v>2</v>
      </c>
      <c r="F54" s="24" t="s">
        <v>15</v>
      </c>
      <c r="G54" s="24"/>
      <c r="H54" s="24" t="s">
        <v>16</v>
      </c>
      <c r="I54" s="28"/>
      <c r="J54" s="5"/>
      <c r="K54" s="5"/>
      <c r="L54" s="5"/>
      <c r="M54" s="5"/>
    </row>
    <row r="55" spans="4:13" ht="15" thickBot="1" x14ac:dyDescent="0.35">
      <c r="I55" s="43" t="s">
        <v>40</v>
      </c>
      <c r="J55" s="44"/>
      <c r="K55" s="44"/>
      <c r="L55" s="45"/>
      <c r="M55" s="29"/>
    </row>
  </sheetData>
  <mergeCells count="14">
    <mergeCell ref="E9:I9"/>
    <mergeCell ref="J9:M9"/>
    <mergeCell ref="I4:K4"/>
    <mergeCell ref="E5:F5"/>
    <mergeCell ref="I5:K5"/>
    <mergeCell ref="E6:F6"/>
    <mergeCell ref="E7:F7"/>
    <mergeCell ref="I55:L55"/>
    <mergeCell ref="I23:L23"/>
    <mergeCell ref="E25:I25"/>
    <mergeCell ref="J25:M25"/>
    <mergeCell ref="I38:L38"/>
    <mergeCell ref="E40:I40"/>
    <mergeCell ref="J40:M4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F9756-5954-41F1-BD03-1CED911F7647}">
  <dimension ref="C1:O59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39</v>
      </c>
    </row>
    <row r="4" spans="3:15" ht="14.4" customHeight="1" x14ac:dyDescent="0.3">
      <c r="G4" s="2" t="s">
        <v>0</v>
      </c>
      <c r="H4" s="3"/>
      <c r="I4" s="36" t="s">
        <v>31</v>
      </c>
      <c r="J4" s="36"/>
      <c r="K4" s="36"/>
    </row>
    <row r="5" spans="3:15" x14ac:dyDescent="0.3">
      <c r="C5" s="4" t="s">
        <v>44</v>
      </c>
      <c r="E5" s="37" t="s">
        <v>28</v>
      </c>
      <c r="F5" s="38"/>
      <c r="G5" s="5">
        <v>100</v>
      </c>
      <c r="H5" s="3"/>
      <c r="I5" s="36" t="s">
        <v>1</v>
      </c>
      <c r="J5" s="36"/>
      <c r="K5" s="36"/>
    </row>
    <row r="6" spans="3:15" x14ac:dyDescent="0.3">
      <c r="E6" s="39" t="s">
        <v>29</v>
      </c>
      <c r="F6" s="40"/>
      <c r="G6" s="5">
        <v>100</v>
      </c>
      <c r="H6" s="3"/>
      <c r="I6" s="3"/>
    </row>
    <row r="7" spans="3:15" x14ac:dyDescent="0.3">
      <c r="C7" s="30" t="s">
        <v>26</v>
      </c>
      <c r="D7" s="31" t="s">
        <v>27</v>
      </c>
      <c r="E7" s="41" t="s">
        <v>30</v>
      </c>
      <c r="F7" s="42"/>
      <c r="G7" s="5">
        <v>100</v>
      </c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34" t="s">
        <v>41</v>
      </c>
      <c r="F9" s="34"/>
      <c r="G9" s="34"/>
      <c r="H9" s="34"/>
      <c r="I9" s="34"/>
      <c r="J9" s="35" t="s">
        <v>42</v>
      </c>
      <c r="K9" s="35"/>
      <c r="L9" s="35"/>
      <c r="M9" s="35"/>
    </row>
    <row r="10" spans="3:15" x14ac:dyDescent="0.3">
      <c r="E10" s="32" t="s">
        <v>50</v>
      </c>
      <c r="F10" s="32" t="s">
        <v>3</v>
      </c>
      <c r="G10" s="32" t="s">
        <v>4</v>
      </c>
      <c r="H10" s="32" t="s">
        <v>43</v>
      </c>
      <c r="I10" s="32" t="s">
        <v>5</v>
      </c>
      <c r="J10" s="33" t="s">
        <v>50</v>
      </c>
      <c r="K10" s="33" t="s">
        <v>3</v>
      </c>
      <c r="L10" s="33" t="s">
        <v>43</v>
      </c>
      <c r="M10" s="33" t="s">
        <v>5</v>
      </c>
      <c r="O10" s="7" t="s">
        <v>45</v>
      </c>
    </row>
    <row r="11" spans="3:15" x14ac:dyDescent="0.3">
      <c r="D11" s="8" t="s">
        <v>12</v>
      </c>
      <c r="E11" s="9">
        <v>1</v>
      </c>
      <c r="F11" s="9">
        <v>4</v>
      </c>
      <c r="G11" s="10">
        <v>0.6</v>
      </c>
      <c r="H11" s="11">
        <f t="shared" ref="H11:H13" si="0">ROUND(($G$5*G11)/2.5,0)*2.5</f>
        <v>60</v>
      </c>
      <c r="I11" s="5"/>
      <c r="J11" s="12"/>
      <c r="K11" s="12"/>
      <c r="L11" s="12"/>
      <c r="M11" s="12"/>
    </row>
    <row r="12" spans="3:15" x14ac:dyDescent="0.3">
      <c r="D12" s="27"/>
      <c r="E12" s="9">
        <v>1</v>
      </c>
      <c r="F12" s="9">
        <v>3</v>
      </c>
      <c r="G12" s="10">
        <v>0.65</v>
      </c>
      <c r="H12" s="11">
        <f t="shared" si="0"/>
        <v>65</v>
      </c>
      <c r="I12" s="5"/>
      <c r="J12" s="5"/>
      <c r="K12" s="5"/>
      <c r="L12" s="5"/>
      <c r="M12" s="5"/>
    </row>
    <row r="13" spans="3:15" x14ac:dyDescent="0.3">
      <c r="D13" s="8"/>
      <c r="E13" s="9">
        <v>2</v>
      </c>
      <c r="F13" s="9">
        <v>2</v>
      </c>
      <c r="G13" s="10">
        <v>0.7</v>
      </c>
      <c r="H13" s="11">
        <f t="shared" si="0"/>
        <v>70</v>
      </c>
      <c r="I13" s="5"/>
      <c r="J13" s="5"/>
      <c r="K13" s="5"/>
      <c r="L13" s="5"/>
      <c r="M13" s="5"/>
    </row>
    <row r="14" spans="3:15" x14ac:dyDescent="0.3">
      <c r="D14" s="13" t="s">
        <v>51</v>
      </c>
      <c r="E14" s="14">
        <v>1</v>
      </c>
      <c r="F14" s="14">
        <v>5</v>
      </c>
      <c r="G14" s="15">
        <v>0.6</v>
      </c>
      <c r="H14" s="16">
        <f>ROUND(($G$6*G14)/2.5,0)*2.5</f>
        <v>60</v>
      </c>
      <c r="I14" s="5"/>
      <c r="J14" s="5"/>
      <c r="K14" s="5"/>
      <c r="L14" s="5"/>
      <c r="M14" s="5"/>
    </row>
    <row r="15" spans="3:15" x14ac:dyDescent="0.3">
      <c r="D15" s="17"/>
      <c r="E15" s="14">
        <v>1</v>
      </c>
      <c r="F15" s="14">
        <v>5</v>
      </c>
      <c r="G15" s="15">
        <v>0.7</v>
      </c>
      <c r="H15" s="16">
        <f>ROUND(($G$6*G15)/2.5,0)*2.5</f>
        <v>70</v>
      </c>
      <c r="I15" s="5"/>
      <c r="J15" s="5"/>
      <c r="K15" s="5"/>
      <c r="L15" s="5"/>
      <c r="M15" s="5"/>
    </row>
    <row r="16" spans="3:15" x14ac:dyDescent="0.3">
      <c r="D16" s="17"/>
      <c r="E16" s="14">
        <v>1</v>
      </c>
      <c r="F16" s="14">
        <v>5</v>
      </c>
      <c r="G16" s="15">
        <v>0.77500000000000002</v>
      </c>
      <c r="H16" s="16">
        <f>ROUND(($G$6*G16)/2.5,0)*2.5</f>
        <v>77.5</v>
      </c>
      <c r="I16" s="5"/>
      <c r="J16" s="5"/>
      <c r="K16" s="5"/>
      <c r="L16" s="5"/>
      <c r="M16" s="5"/>
    </row>
    <row r="17" spans="3:15" x14ac:dyDescent="0.3">
      <c r="D17" s="17"/>
      <c r="E17" s="14">
        <v>1</v>
      </c>
      <c r="F17" s="14">
        <v>5</v>
      </c>
      <c r="G17" s="15">
        <v>0.82499999999999996</v>
      </c>
      <c r="H17" s="16">
        <f>ROUND(($G$6*G17)/2.5,0)*2.5</f>
        <v>82.5</v>
      </c>
      <c r="I17" s="5" t="s">
        <v>48</v>
      </c>
      <c r="J17" s="5"/>
      <c r="K17" s="5"/>
      <c r="L17" s="5"/>
      <c r="M17" s="5"/>
    </row>
    <row r="18" spans="3:15" x14ac:dyDescent="0.3">
      <c r="D18" s="18" t="s">
        <v>52</v>
      </c>
      <c r="E18" s="19">
        <v>1</v>
      </c>
      <c r="F18" s="19">
        <v>4</v>
      </c>
      <c r="G18" s="20">
        <v>0.6</v>
      </c>
      <c r="H18" s="21">
        <f t="shared" ref="H18:H20" si="1">ROUND(($G$7*G18)/2.5,0)*2.5</f>
        <v>60</v>
      </c>
      <c r="I18" s="5"/>
      <c r="J18" s="5"/>
      <c r="K18" s="5"/>
      <c r="L18" s="5"/>
      <c r="M18" s="5"/>
    </row>
    <row r="19" spans="3:15" x14ac:dyDescent="0.3">
      <c r="D19" s="22" t="s">
        <v>53</v>
      </c>
      <c r="E19" s="19">
        <v>1</v>
      </c>
      <c r="F19" s="19">
        <v>3</v>
      </c>
      <c r="G19" s="20">
        <v>0.7</v>
      </c>
      <c r="H19" s="21">
        <f t="shared" si="1"/>
        <v>70</v>
      </c>
      <c r="I19" s="5"/>
      <c r="J19" s="5"/>
      <c r="K19" s="5"/>
      <c r="L19" s="5"/>
      <c r="M19" s="5"/>
    </row>
    <row r="20" spans="3:15" x14ac:dyDescent="0.3">
      <c r="D20" s="18"/>
      <c r="E20" s="19">
        <v>2</v>
      </c>
      <c r="F20" s="19">
        <v>2</v>
      </c>
      <c r="G20" s="20">
        <v>0.77500000000000002</v>
      </c>
      <c r="H20" s="21">
        <f t="shared" si="1"/>
        <v>77.5</v>
      </c>
      <c r="I20" s="5" t="s">
        <v>47</v>
      </c>
      <c r="J20" s="5"/>
      <c r="K20" s="5"/>
      <c r="L20" s="5"/>
      <c r="M20" s="5"/>
    </row>
    <row r="21" spans="3:15" x14ac:dyDescent="0.3">
      <c r="D21" s="23" t="s">
        <v>54</v>
      </c>
      <c r="E21" s="24">
        <v>2</v>
      </c>
      <c r="F21" s="24" t="s">
        <v>13</v>
      </c>
      <c r="G21" s="25"/>
      <c r="H21" s="24" t="s">
        <v>6</v>
      </c>
      <c r="I21" s="5"/>
      <c r="J21" s="5"/>
      <c r="K21" s="5"/>
      <c r="L21" s="5"/>
      <c r="M21" s="5"/>
    </row>
    <row r="22" spans="3:15" x14ac:dyDescent="0.3">
      <c r="D22" s="23" t="s">
        <v>55</v>
      </c>
      <c r="E22" s="24">
        <v>2</v>
      </c>
      <c r="F22" s="24" t="s">
        <v>13</v>
      </c>
      <c r="G22" s="25"/>
      <c r="H22" s="24" t="s">
        <v>6</v>
      </c>
      <c r="I22" s="5"/>
      <c r="J22" s="5"/>
      <c r="K22" s="5"/>
      <c r="L22" s="5"/>
      <c r="M22" s="5"/>
    </row>
    <row r="23" spans="3:15" ht="15" thickBot="1" x14ac:dyDescent="0.35">
      <c r="D23" s="23" t="s">
        <v>10</v>
      </c>
      <c r="E23" s="24">
        <v>2</v>
      </c>
      <c r="F23" s="24" t="s">
        <v>21</v>
      </c>
      <c r="G23" s="25"/>
      <c r="H23" s="24" t="s">
        <v>16</v>
      </c>
      <c r="I23" s="5"/>
      <c r="J23" s="5"/>
      <c r="K23" s="5"/>
      <c r="L23" s="5"/>
      <c r="M23" s="5"/>
    </row>
    <row r="24" spans="3:15" ht="15" thickBot="1" x14ac:dyDescent="0.35">
      <c r="I24" s="43" t="s">
        <v>40</v>
      </c>
      <c r="J24" s="44"/>
      <c r="K24" s="44"/>
      <c r="L24" s="45"/>
      <c r="M24" s="29"/>
    </row>
    <row r="25" spans="3:15" x14ac:dyDescent="0.3">
      <c r="I25" s="3"/>
      <c r="J25" s="3"/>
      <c r="K25" s="3"/>
      <c r="L25" s="3"/>
      <c r="M25" s="3"/>
    </row>
    <row r="26" spans="3:15" ht="18" x14ac:dyDescent="0.35">
      <c r="C26" s="6" t="s">
        <v>8</v>
      </c>
      <c r="E26" s="34" t="s">
        <v>41</v>
      </c>
      <c r="F26" s="34"/>
      <c r="G26" s="34"/>
      <c r="H26" s="34"/>
      <c r="I26" s="34"/>
      <c r="J26" s="35" t="s">
        <v>42</v>
      </c>
      <c r="K26" s="35"/>
      <c r="L26" s="35"/>
      <c r="M26" s="35"/>
    </row>
    <row r="27" spans="3:15" x14ac:dyDescent="0.3">
      <c r="E27" s="32" t="s">
        <v>50</v>
      </c>
      <c r="F27" s="32" t="s">
        <v>3</v>
      </c>
      <c r="G27" s="32" t="s">
        <v>4</v>
      </c>
      <c r="H27" s="32" t="s">
        <v>43</v>
      </c>
      <c r="I27" s="32" t="s">
        <v>5</v>
      </c>
      <c r="J27" s="33" t="s">
        <v>50</v>
      </c>
      <c r="K27" s="33" t="s">
        <v>3</v>
      </c>
      <c r="L27" s="33" t="s">
        <v>43</v>
      </c>
      <c r="M27" s="33" t="s">
        <v>5</v>
      </c>
      <c r="O27" s="7" t="s">
        <v>45</v>
      </c>
    </row>
    <row r="28" spans="3:15" x14ac:dyDescent="0.3">
      <c r="D28" s="8" t="s">
        <v>11</v>
      </c>
      <c r="E28" s="9">
        <v>1</v>
      </c>
      <c r="F28" s="9">
        <v>6</v>
      </c>
      <c r="G28" s="10">
        <v>0.6</v>
      </c>
      <c r="H28" s="11">
        <f t="shared" ref="H28:H33" si="2">ROUND(($G$5*G28)/2.5,0)*2.5</f>
        <v>60</v>
      </c>
      <c r="I28" s="5"/>
      <c r="J28" s="12"/>
      <c r="K28" s="12"/>
      <c r="L28" s="12"/>
      <c r="M28" s="12"/>
    </row>
    <row r="29" spans="3:15" x14ac:dyDescent="0.3">
      <c r="D29" s="8"/>
      <c r="E29" s="9">
        <v>1</v>
      </c>
      <c r="F29" s="9">
        <v>5</v>
      </c>
      <c r="G29" s="10">
        <v>0.67500000000000004</v>
      </c>
      <c r="H29" s="11">
        <f t="shared" si="2"/>
        <v>67.5</v>
      </c>
      <c r="I29" s="5"/>
      <c r="J29" s="12"/>
      <c r="K29" s="12"/>
      <c r="L29" s="12"/>
      <c r="M29" s="12"/>
    </row>
    <row r="30" spans="3:15" x14ac:dyDescent="0.3">
      <c r="D30" s="8"/>
      <c r="E30" s="9">
        <v>1</v>
      </c>
      <c r="F30" s="9">
        <v>4</v>
      </c>
      <c r="G30" s="10">
        <v>0.75</v>
      </c>
      <c r="H30" s="11">
        <f t="shared" si="2"/>
        <v>75</v>
      </c>
      <c r="I30" s="5"/>
      <c r="J30" s="5"/>
      <c r="K30" s="5"/>
      <c r="L30" s="5"/>
      <c r="M30" s="5"/>
    </row>
    <row r="31" spans="3:15" x14ac:dyDescent="0.3">
      <c r="D31" s="8"/>
      <c r="E31" s="9">
        <v>1</v>
      </c>
      <c r="F31" s="9">
        <v>3</v>
      </c>
      <c r="G31" s="10">
        <v>0.8</v>
      </c>
      <c r="H31" s="11">
        <f t="shared" si="2"/>
        <v>80</v>
      </c>
      <c r="I31" s="5"/>
      <c r="J31" s="5"/>
      <c r="K31" s="5"/>
      <c r="L31" s="5"/>
      <c r="M31" s="5"/>
    </row>
    <row r="32" spans="3:15" x14ac:dyDescent="0.3">
      <c r="D32" s="8"/>
      <c r="E32" s="9">
        <v>1</v>
      </c>
      <c r="F32" s="9">
        <v>2</v>
      </c>
      <c r="G32" s="10">
        <v>0.85</v>
      </c>
      <c r="H32" s="11">
        <f t="shared" si="2"/>
        <v>85</v>
      </c>
      <c r="I32" s="5"/>
      <c r="J32" s="5"/>
      <c r="K32" s="5"/>
      <c r="L32" s="5"/>
      <c r="M32" s="5"/>
    </row>
    <row r="33" spans="3:15" x14ac:dyDescent="0.3">
      <c r="D33" s="8"/>
      <c r="E33" s="9">
        <v>1</v>
      </c>
      <c r="F33" s="9">
        <v>1</v>
      </c>
      <c r="G33" s="10">
        <v>0.9</v>
      </c>
      <c r="H33" s="11">
        <f t="shared" si="2"/>
        <v>90</v>
      </c>
      <c r="I33" s="5" t="s">
        <v>48</v>
      </c>
      <c r="J33" s="5"/>
      <c r="K33" s="5"/>
      <c r="L33" s="5"/>
      <c r="M33" s="5"/>
    </row>
    <row r="34" spans="3:15" x14ac:dyDescent="0.3">
      <c r="D34" s="13" t="s">
        <v>56</v>
      </c>
      <c r="E34" s="14">
        <v>1</v>
      </c>
      <c r="F34" s="14">
        <v>5</v>
      </c>
      <c r="G34" s="15">
        <v>0.6</v>
      </c>
      <c r="H34" s="16">
        <f>ROUND(($G$6*G34)/2.5,0)*2.5</f>
        <v>60</v>
      </c>
      <c r="I34" s="5"/>
      <c r="J34" s="5"/>
      <c r="K34" s="5"/>
      <c r="L34" s="5"/>
      <c r="M34" s="5"/>
    </row>
    <row r="35" spans="3:15" x14ac:dyDescent="0.3">
      <c r="D35" s="13"/>
      <c r="E35" s="14">
        <v>1</v>
      </c>
      <c r="F35" s="14">
        <v>3</v>
      </c>
      <c r="G35" s="15">
        <v>0.67500000000000004</v>
      </c>
      <c r="H35" s="16">
        <f>ROUND(($G$6*G35)/2.5,0)*2.5</f>
        <v>67.5</v>
      </c>
      <c r="I35" s="5"/>
      <c r="J35" s="5"/>
      <c r="K35" s="5"/>
      <c r="L35" s="5"/>
      <c r="M35" s="5"/>
    </row>
    <row r="36" spans="3:15" x14ac:dyDescent="0.3">
      <c r="D36" s="13"/>
      <c r="E36" s="14">
        <v>2</v>
      </c>
      <c r="F36" s="14">
        <v>4</v>
      </c>
      <c r="G36" s="15">
        <v>0.72499999999999998</v>
      </c>
      <c r="H36" s="16">
        <f>ROUND(($G$6*G36)/2.5,0)*2.5</f>
        <v>72.5</v>
      </c>
      <c r="I36" s="5" t="s">
        <v>47</v>
      </c>
      <c r="J36" s="5"/>
      <c r="K36" s="5"/>
      <c r="L36" s="5"/>
      <c r="M36" s="5"/>
    </row>
    <row r="37" spans="3:15" x14ac:dyDescent="0.3">
      <c r="D37" s="23" t="s">
        <v>57</v>
      </c>
      <c r="E37" s="24">
        <v>2</v>
      </c>
      <c r="F37" s="24" t="s">
        <v>17</v>
      </c>
      <c r="G37" s="25"/>
      <c r="H37" s="24" t="s">
        <v>6</v>
      </c>
      <c r="I37" s="5"/>
      <c r="J37" s="5"/>
      <c r="K37" s="5"/>
      <c r="L37" s="5"/>
      <c r="M37" s="5"/>
    </row>
    <row r="38" spans="3:15" x14ac:dyDescent="0.3">
      <c r="D38" s="23" t="s">
        <v>58</v>
      </c>
      <c r="E38" s="24">
        <v>2</v>
      </c>
      <c r="F38" s="24" t="s">
        <v>17</v>
      </c>
      <c r="G38" s="25"/>
      <c r="H38" s="24" t="s">
        <v>6</v>
      </c>
      <c r="I38" s="5"/>
      <c r="J38" s="5"/>
      <c r="K38" s="5"/>
      <c r="L38" s="5"/>
      <c r="M38" s="5"/>
    </row>
    <row r="39" spans="3:15" ht="15" thickBot="1" x14ac:dyDescent="0.35">
      <c r="D39" s="23" t="s">
        <v>22</v>
      </c>
      <c r="E39" s="24">
        <v>2</v>
      </c>
      <c r="F39" s="24" t="s">
        <v>21</v>
      </c>
      <c r="G39" s="24"/>
      <c r="H39" s="24" t="s">
        <v>6</v>
      </c>
      <c r="I39" s="5"/>
      <c r="J39" s="5"/>
      <c r="K39" s="5"/>
      <c r="L39" s="5"/>
      <c r="M39" s="5"/>
    </row>
    <row r="40" spans="3:15" ht="15" thickBot="1" x14ac:dyDescent="0.35">
      <c r="I40" s="43" t="s">
        <v>40</v>
      </c>
      <c r="J40" s="44"/>
      <c r="K40" s="44"/>
      <c r="L40" s="45"/>
      <c r="M40" s="29"/>
    </row>
    <row r="41" spans="3:15" x14ac:dyDescent="0.3">
      <c r="I41" s="3"/>
      <c r="J41" s="3"/>
      <c r="K41" s="3"/>
      <c r="L41" s="3"/>
      <c r="M41" s="3"/>
    </row>
    <row r="42" spans="3:15" ht="18" x14ac:dyDescent="0.35">
      <c r="C42" s="6" t="s">
        <v>9</v>
      </c>
      <c r="E42" s="34" t="s">
        <v>41</v>
      </c>
      <c r="F42" s="34"/>
      <c r="G42" s="34"/>
      <c r="H42" s="34"/>
      <c r="I42" s="34"/>
      <c r="J42" s="35" t="s">
        <v>42</v>
      </c>
      <c r="K42" s="35"/>
      <c r="L42" s="35"/>
      <c r="M42" s="35"/>
    </row>
    <row r="43" spans="3:15" x14ac:dyDescent="0.3">
      <c r="E43" s="32" t="s">
        <v>50</v>
      </c>
      <c r="F43" s="32" t="s">
        <v>3</v>
      </c>
      <c r="G43" s="32" t="s">
        <v>4</v>
      </c>
      <c r="H43" s="32" t="s">
        <v>43</v>
      </c>
      <c r="I43" s="32" t="s">
        <v>5</v>
      </c>
      <c r="J43" s="33" t="s">
        <v>50</v>
      </c>
      <c r="K43" s="33" t="s">
        <v>3</v>
      </c>
      <c r="L43" s="33" t="s">
        <v>43</v>
      </c>
      <c r="M43" s="33" t="s">
        <v>5</v>
      </c>
      <c r="O43" s="7" t="s">
        <v>45</v>
      </c>
    </row>
    <row r="44" spans="3:15" x14ac:dyDescent="0.3">
      <c r="D44" s="8" t="s">
        <v>18</v>
      </c>
      <c r="E44" s="9">
        <v>1</v>
      </c>
      <c r="F44" s="9">
        <v>8</v>
      </c>
      <c r="G44" s="10"/>
      <c r="H44" s="11" t="s">
        <v>24</v>
      </c>
      <c r="I44" s="5"/>
      <c r="J44" s="12"/>
      <c r="K44" s="12"/>
      <c r="L44" s="12"/>
      <c r="M44" s="12"/>
    </row>
    <row r="45" spans="3:15" x14ac:dyDescent="0.3">
      <c r="D45" s="8"/>
      <c r="E45" s="9">
        <v>2</v>
      </c>
      <c r="F45" s="9">
        <v>8</v>
      </c>
      <c r="G45" s="10"/>
      <c r="H45" s="11" t="s">
        <v>23</v>
      </c>
      <c r="I45" s="5"/>
      <c r="J45" s="12"/>
      <c r="K45" s="12"/>
      <c r="L45" s="12"/>
      <c r="M45" s="12"/>
    </row>
    <row r="46" spans="3:15" x14ac:dyDescent="0.3">
      <c r="D46" s="13" t="s">
        <v>51</v>
      </c>
      <c r="E46" s="14">
        <v>1</v>
      </c>
      <c r="F46" s="14">
        <v>5</v>
      </c>
      <c r="G46" s="15">
        <v>0.65</v>
      </c>
      <c r="H46" s="16">
        <f>ROUND(($G$6*G46)/2.5,0)*2.5</f>
        <v>65</v>
      </c>
      <c r="I46" s="5"/>
      <c r="J46" s="5"/>
      <c r="K46" s="5"/>
      <c r="L46" s="5"/>
      <c r="M46" s="5"/>
    </row>
    <row r="47" spans="3:15" x14ac:dyDescent="0.3">
      <c r="D47" s="17"/>
      <c r="E47" s="14">
        <v>1</v>
      </c>
      <c r="F47" s="14">
        <v>4</v>
      </c>
      <c r="G47" s="15">
        <v>0.75</v>
      </c>
      <c r="H47" s="16">
        <f>ROUND(($G$6*G47)/2.5,0)*2.5</f>
        <v>75</v>
      </c>
      <c r="I47" s="5"/>
      <c r="J47" s="5"/>
      <c r="K47" s="5"/>
      <c r="L47" s="5"/>
      <c r="M47" s="5"/>
    </row>
    <row r="48" spans="3:15" x14ac:dyDescent="0.3">
      <c r="D48" s="17"/>
      <c r="E48" s="14">
        <v>1</v>
      </c>
      <c r="F48" s="14">
        <v>3</v>
      </c>
      <c r="G48" s="15">
        <v>0.82499999999999996</v>
      </c>
      <c r="H48" s="16">
        <f>ROUND(($G$6*G48)/2.5,0)*2.5</f>
        <v>82.5</v>
      </c>
      <c r="I48" s="5"/>
      <c r="J48" s="5"/>
      <c r="K48" s="5"/>
      <c r="L48" s="5"/>
      <c r="M48" s="5"/>
    </row>
    <row r="49" spans="4:13" x14ac:dyDescent="0.3">
      <c r="D49" s="17"/>
      <c r="E49" s="14">
        <v>1</v>
      </c>
      <c r="F49" s="14">
        <v>2</v>
      </c>
      <c r="G49" s="15">
        <v>0.875</v>
      </c>
      <c r="H49" s="16">
        <f>ROUND(($G$6*G49)/2.5,0)*2.5</f>
        <v>87.5</v>
      </c>
      <c r="I49" s="5" t="s">
        <v>48</v>
      </c>
      <c r="J49" s="5"/>
      <c r="K49" s="5"/>
      <c r="L49" s="5"/>
      <c r="M49" s="5"/>
    </row>
    <row r="50" spans="4:13" x14ac:dyDescent="0.3">
      <c r="D50" s="17"/>
      <c r="E50" s="14">
        <v>1</v>
      </c>
      <c r="F50" s="14">
        <v>1</v>
      </c>
      <c r="G50" s="15">
        <v>0.92500000000000004</v>
      </c>
      <c r="H50" s="16">
        <f>ROUND(($G$6*G50)/2.5,0)*2.5</f>
        <v>92.5</v>
      </c>
      <c r="I50" s="5" t="s">
        <v>49</v>
      </c>
      <c r="J50" s="5"/>
      <c r="K50" s="5"/>
      <c r="L50" s="5"/>
      <c r="M50" s="5"/>
    </row>
    <row r="51" spans="4:13" x14ac:dyDescent="0.3">
      <c r="D51" s="18" t="s">
        <v>59</v>
      </c>
      <c r="E51" s="19">
        <v>1</v>
      </c>
      <c r="F51" s="19">
        <v>6</v>
      </c>
      <c r="G51" s="20">
        <v>0.65</v>
      </c>
      <c r="H51" s="21">
        <f>ROUND(($G$7*G51)/2.5,0)*2.5</f>
        <v>65</v>
      </c>
      <c r="I51" s="5"/>
      <c r="J51" s="5"/>
      <c r="K51" s="5"/>
      <c r="L51" s="5"/>
      <c r="M51" s="5"/>
    </row>
    <row r="52" spans="4:13" x14ac:dyDescent="0.3">
      <c r="D52" s="18"/>
      <c r="E52" s="19">
        <v>1</v>
      </c>
      <c r="F52" s="19">
        <v>5</v>
      </c>
      <c r="G52" s="20">
        <v>0.72499999999999998</v>
      </c>
      <c r="H52" s="21">
        <f>ROUND(($G$7*G52)/2.5,0)*2.5</f>
        <v>72.5</v>
      </c>
      <c r="I52" s="5"/>
      <c r="J52" s="5"/>
      <c r="K52" s="5"/>
      <c r="L52" s="5"/>
      <c r="M52" s="5"/>
    </row>
    <row r="53" spans="4:13" x14ac:dyDescent="0.3">
      <c r="D53" s="18"/>
      <c r="E53" s="19">
        <v>1</v>
      </c>
      <c r="F53" s="19">
        <v>4</v>
      </c>
      <c r="G53" s="20">
        <v>0.8</v>
      </c>
      <c r="H53" s="21">
        <f>ROUND(($G$7*G53)/2.5,0)*2.5</f>
        <v>80</v>
      </c>
      <c r="I53" s="5"/>
      <c r="J53" s="5"/>
      <c r="K53" s="5"/>
      <c r="L53" s="5"/>
      <c r="M53" s="5"/>
    </row>
    <row r="54" spans="4:13" x14ac:dyDescent="0.3">
      <c r="D54" s="18"/>
      <c r="E54" s="19">
        <v>1</v>
      </c>
      <c r="F54" s="19">
        <v>3</v>
      </c>
      <c r="G54" s="20">
        <v>0.82499999999999996</v>
      </c>
      <c r="H54" s="21">
        <f>ROUND(($G$7*G54)/2.5,0)*2.5</f>
        <v>82.5</v>
      </c>
      <c r="I54" s="5" t="s">
        <v>46</v>
      </c>
      <c r="J54" s="5"/>
      <c r="K54" s="5"/>
      <c r="L54" s="5"/>
      <c r="M54" s="5"/>
    </row>
    <row r="55" spans="4:13" x14ac:dyDescent="0.3">
      <c r="D55" s="18"/>
      <c r="E55" s="19">
        <v>1</v>
      </c>
      <c r="F55" s="19">
        <v>2</v>
      </c>
      <c r="G55" s="20">
        <v>0.875</v>
      </c>
      <c r="H55" s="21">
        <f>ROUND(($G$7*G55)/2.5,0)*2.5</f>
        <v>87.5</v>
      </c>
      <c r="I55" s="5" t="s">
        <v>48</v>
      </c>
      <c r="J55" s="5"/>
      <c r="K55" s="5"/>
      <c r="L55" s="5"/>
      <c r="M55" s="5"/>
    </row>
    <row r="56" spans="4:13" x14ac:dyDescent="0.3">
      <c r="D56" s="23" t="s">
        <v>60</v>
      </c>
      <c r="E56" s="24">
        <v>2</v>
      </c>
      <c r="F56" s="24" t="s">
        <v>13</v>
      </c>
      <c r="G56" s="25"/>
      <c r="H56" s="24" t="s">
        <v>6</v>
      </c>
      <c r="I56" s="5"/>
      <c r="J56" s="5"/>
      <c r="K56" s="5"/>
      <c r="L56" s="5"/>
      <c r="M56" s="5"/>
    </row>
    <row r="57" spans="4:13" x14ac:dyDescent="0.3">
      <c r="D57" s="23" t="s">
        <v>61</v>
      </c>
      <c r="E57" s="24">
        <v>3</v>
      </c>
      <c r="F57" s="24" t="s">
        <v>15</v>
      </c>
      <c r="G57" s="24"/>
      <c r="H57" s="24" t="s">
        <v>6</v>
      </c>
      <c r="I57" s="28"/>
      <c r="J57" s="5"/>
      <c r="K57" s="5"/>
      <c r="L57" s="5"/>
      <c r="M57" s="5"/>
    </row>
    <row r="58" spans="4:13" ht="15" thickBot="1" x14ac:dyDescent="0.35">
      <c r="D58" s="23" t="s">
        <v>14</v>
      </c>
      <c r="E58" s="24">
        <v>2</v>
      </c>
      <c r="F58" s="24" t="s">
        <v>15</v>
      </c>
      <c r="G58" s="24"/>
      <c r="H58" s="24" t="s">
        <v>16</v>
      </c>
      <c r="I58" s="28"/>
      <c r="J58" s="5"/>
      <c r="K58" s="5"/>
      <c r="L58" s="5"/>
      <c r="M58" s="5"/>
    </row>
    <row r="59" spans="4:13" ht="15" thickBot="1" x14ac:dyDescent="0.35">
      <c r="I59" s="43" t="s">
        <v>40</v>
      </c>
      <c r="J59" s="44"/>
      <c r="K59" s="44"/>
      <c r="L59" s="45"/>
      <c r="M59" s="29"/>
    </row>
  </sheetData>
  <mergeCells count="14">
    <mergeCell ref="E9:I9"/>
    <mergeCell ref="J9:M9"/>
    <mergeCell ref="I4:K4"/>
    <mergeCell ref="E5:F5"/>
    <mergeCell ref="I5:K5"/>
    <mergeCell ref="E6:F6"/>
    <mergeCell ref="E7:F7"/>
    <mergeCell ref="I59:L59"/>
    <mergeCell ref="I24:L24"/>
    <mergeCell ref="E26:I26"/>
    <mergeCell ref="J26:M26"/>
    <mergeCell ref="I40:L40"/>
    <mergeCell ref="E42:I42"/>
    <mergeCell ref="J42:M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Uge 1</vt:lpstr>
      <vt:lpstr>Uge 2</vt:lpstr>
      <vt:lpstr>Uge 3</vt:lpstr>
      <vt:lpstr>Uge 4</vt:lpstr>
      <vt:lpstr>Uge 5</vt:lpstr>
      <vt:lpstr>Uge 6</vt:lpstr>
      <vt:lpstr>Uge 7</vt:lpstr>
      <vt:lpstr>Uge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Bjarte</dc:creator>
  <cp:lastModifiedBy>Peter Andersen</cp:lastModifiedBy>
  <dcterms:created xsi:type="dcterms:W3CDTF">2021-03-15T19:26:44Z</dcterms:created>
  <dcterms:modified xsi:type="dcterms:W3CDTF">2021-05-06T07:15:10Z</dcterms:modified>
</cp:coreProperties>
</file>