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er midlertidigt 300115\Træningsprogrammer\"/>
    </mc:Choice>
  </mc:AlternateContent>
  <xr:revisionPtr revIDLastSave="0" documentId="8_{C5E034A0-54EC-4BCD-95FA-1CB4326BEAFC}" xr6:coauthVersionLast="46" xr6:coauthVersionMax="46" xr10:uidLastSave="{00000000-0000-0000-0000-000000000000}"/>
  <bookViews>
    <workbookView xWindow="-108" yWindow="-108" windowWidth="23256" windowHeight="12576" xr2:uid="{41BF519F-2663-4DDB-A539-463D47B11524}"/>
  </bookViews>
  <sheets>
    <sheet name="Uge 1" sheetId="10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" sheetId="7" r:id="rId7"/>
    <sheet name="Uge 8" sheetId="8" r:id="rId8"/>
    <sheet name="Uge 9 - Stævneug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9" l="1"/>
  <c r="H39" i="10" l="1"/>
  <c r="H59" i="8"/>
  <c r="H42" i="8"/>
  <c r="H44" i="8"/>
  <c r="H45" i="8"/>
  <c r="H68" i="8"/>
  <c r="H67" i="8"/>
  <c r="H66" i="8"/>
  <c r="H65" i="8"/>
  <c r="H64" i="8"/>
  <c r="H63" i="8"/>
  <c r="H60" i="8"/>
  <c r="H58" i="8"/>
  <c r="H57" i="8"/>
  <c r="H56" i="8"/>
  <c r="H55" i="8"/>
  <c r="H46" i="8"/>
  <c r="H43" i="8"/>
  <c r="H41" i="8"/>
  <c r="H40" i="8"/>
  <c r="H34" i="8"/>
  <c r="H33" i="8"/>
  <c r="H32" i="8"/>
  <c r="H31" i="8"/>
  <c r="H28" i="8"/>
  <c r="H27" i="8"/>
  <c r="H26" i="8"/>
  <c r="H20" i="8"/>
  <c r="H19" i="8"/>
  <c r="H18" i="8"/>
  <c r="H17" i="8"/>
  <c r="H16" i="8"/>
  <c r="H15" i="8"/>
  <c r="H14" i="8"/>
  <c r="H13" i="8"/>
  <c r="H12" i="8"/>
  <c r="H11" i="8"/>
  <c r="H67" i="7"/>
  <c r="H20" i="7"/>
  <c r="H29" i="7"/>
  <c r="H28" i="7"/>
  <c r="H27" i="7"/>
  <c r="H68" i="7"/>
  <c r="H66" i="7"/>
  <c r="H65" i="7"/>
  <c r="H64" i="7"/>
  <c r="H63" i="7"/>
  <c r="H60" i="7"/>
  <c r="H59" i="7"/>
  <c r="H58" i="7"/>
  <c r="H57" i="7"/>
  <c r="H56" i="7"/>
  <c r="H46" i="7"/>
  <c r="H45" i="7"/>
  <c r="H44" i="7"/>
  <c r="H43" i="7"/>
  <c r="H36" i="7"/>
  <c r="H35" i="7"/>
  <c r="H34" i="7"/>
  <c r="H33" i="7"/>
  <c r="H32" i="7"/>
  <c r="H21" i="7"/>
  <c r="H19" i="7"/>
  <c r="H18" i="7"/>
  <c r="H17" i="7"/>
  <c r="H16" i="7"/>
  <c r="H15" i="7"/>
  <c r="H14" i="7"/>
  <c r="H13" i="7"/>
  <c r="H12" i="7"/>
  <c r="H11" i="7"/>
  <c r="H45" i="6"/>
  <c r="H61" i="6"/>
  <c r="H60" i="6"/>
  <c r="H59" i="6"/>
  <c r="H58" i="6"/>
  <c r="H57" i="6"/>
  <c r="H68" i="6"/>
  <c r="H67" i="6"/>
  <c r="H66" i="6"/>
  <c r="H65" i="6"/>
  <c r="H64" i="6"/>
  <c r="H47" i="6"/>
  <c r="H46" i="6"/>
  <c r="H44" i="6"/>
  <c r="H43" i="6"/>
  <c r="H42" i="6"/>
  <c r="H41" i="6"/>
  <c r="H34" i="6"/>
  <c r="H33" i="6"/>
  <c r="H32" i="6"/>
  <c r="H31" i="6"/>
  <c r="H30" i="6"/>
  <c r="H20" i="6"/>
  <c r="H19" i="6"/>
  <c r="H18" i="6"/>
  <c r="H17" i="6"/>
  <c r="H16" i="6"/>
  <c r="H15" i="6"/>
  <c r="H14" i="6"/>
  <c r="H13" i="6"/>
  <c r="H12" i="6"/>
  <c r="H11" i="6"/>
  <c r="H21" i="5"/>
  <c r="H20" i="5"/>
  <c r="H19" i="5"/>
  <c r="H15" i="5"/>
  <c r="H69" i="5"/>
  <c r="H68" i="5"/>
  <c r="H67" i="5"/>
  <c r="H66" i="5"/>
  <c r="H65" i="5"/>
  <c r="H50" i="5"/>
  <c r="H49" i="5"/>
  <c r="H48" i="5"/>
  <c r="H47" i="5"/>
  <c r="H46" i="5"/>
  <c r="H45" i="5"/>
  <c r="H38" i="5"/>
  <c r="H37" i="5"/>
  <c r="H36" i="5"/>
  <c r="H35" i="5"/>
  <c r="H34" i="5"/>
  <c r="H22" i="5"/>
  <c r="H18" i="5"/>
  <c r="H17" i="5"/>
  <c r="H16" i="5"/>
  <c r="H14" i="5"/>
  <c r="H13" i="5"/>
  <c r="H12" i="5"/>
  <c r="H11" i="5"/>
  <c r="H45" i="4"/>
  <c r="H34" i="4"/>
  <c r="H65" i="4" l="1"/>
  <c r="H64" i="4"/>
  <c r="H63" i="4"/>
  <c r="H62" i="4"/>
  <c r="H61" i="4"/>
  <c r="H46" i="4"/>
  <c r="H44" i="4"/>
  <c r="H43" i="4"/>
  <c r="H42" i="4"/>
  <c r="H41" i="4"/>
  <c r="H33" i="4"/>
  <c r="H32" i="4"/>
  <c r="H31" i="4"/>
  <c r="H30" i="4"/>
  <c r="H18" i="4"/>
  <c r="H17" i="4"/>
  <c r="H16" i="4"/>
  <c r="H15" i="4"/>
  <c r="H14" i="4"/>
  <c r="H13" i="4"/>
  <c r="H12" i="4"/>
  <c r="H11" i="4"/>
  <c r="H63" i="3"/>
  <c r="H64" i="3"/>
  <c r="H62" i="3"/>
  <c r="H61" i="3"/>
  <c r="H60" i="3"/>
  <c r="H59" i="3"/>
  <c r="H44" i="3"/>
  <c r="H43" i="3"/>
  <c r="H42" i="3"/>
  <c r="H41" i="3"/>
  <c r="H40" i="3"/>
  <c r="H33" i="3"/>
  <c r="H32" i="3"/>
  <c r="H31" i="3"/>
  <c r="H30" i="3"/>
  <c r="H18" i="3"/>
  <c r="H17" i="3"/>
  <c r="H16" i="3"/>
  <c r="H15" i="3"/>
  <c r="H14" i="3"/>
  <c r="H13" i="3"/>
  <c r="H12" i="3"/>
  <c r="H11" i="3"/>
  <c r="H42" i="2"/>
  <c r="H43" i="2"/>
  <c r="H44" i="2"/>
  <c r="H32" i="2"/>
  <c r="H17" i="2"/>
  <c r="H18" i="9"/>
  <c r="H14" i="9"/>
  <c r="H24" i="9"/>
  <c r="H25" i="9"/>
  <c r="H26" i="9"/>
  <c r="H27" i="9"/>
  <c r="H28" i="9"/>
  <c r="H29" i="9"/>
  <c r="H32" i="9"/>
  <c r="H43" i="9"/>
  <c r="H44" i="9"/>
  <c r="H45" i="9"/>
  <c r="H33" i="9"/>
  <c r="H31" i="9"/>
  <c r="H30" i="9"/>
  <c r="H41" i="9"/>
  <c r="H40" i="9"/>
  <c r="H39" i="9"/>
  <c r="H19" i="9"/>
  <c r="H17" i="9"/>
  <c r="H16" i="9"/>
  <c r="H15" i="9"/>
  <c r="H13" i="9"/>
  <c r="H12" i="9"/>
  <c r="H11" i="9"/>
  <c r="H64" i="2"/>
  <c r="H63" i="2"/>
  <c r="H62" i="2"/>
  <c r="H61" i="2"/>
  <c r="H60" i="2"/>
  <c r="H45" i="2"/>
  <c r="H41" i="2"/>
  <c r="H40" i="2"/>
  <c r="H33" i="2"/>
  <c r="H31" i="2"/>
  <c r="H30" i="2"/>
  <c r="H18" i="2"/>
  <c r="H16" i="2"/>
  <c r="H15" i="2"/>
  <c r="H14" i="2"/>
  <c r="H13" i="2"/>
  <c r="H12" i="2"/>
  <c r="H11" i="2"/>
  <c r="H60" i="10" l="1"/>
  <c r="H59" i="10"/>
  <c r="H58" i="10"/>
  <c r="H57" i="10"/>
  <c r="H13" i="10"/>
  <c r="H12" i="10"/>
  <c r="H11" i="10"/>
  <c r="H56" i="10" l="1"/>
  <c r="H41" i="10"/>
  <c r="H40" i="10"/>
  <c r="H38" i="10"/>
  <c r="H31" i="10"/>
  <c r="H30" i="10"/>
  <c r="H29" i="10"/>
  <c r="H17" i="10"/>
  <c r="H16" i="10"/>
  <c r="H15" i="10"/>
  <c r="H14" i="10"/>
</calcChain>
</file>

<file path=xl/sharedStrings.xml><?xml version="1.0" encoding="utf-8"?>
<sst xmlns="http://schemas.openxmlformats.org/spreadsheetml/2006/main" count="1105" uniqueCount="92">
  <si>
    <t>Dag 1</t>
  </si>
  <si>
    <t>REPS</t>
  </si>
  <si>
    <t>% 1RM</t>
  </si>
  <si>
    <t xml:space="preserve"> 9-14</t>
  </si>
  <si>
    <t>2-4 RIR</t>
  </si>
  <si>
    <t>1-4 RIR</t>
  </si>
  <si>
    <t>Triceps - valgfri øvelse</t>
  </si>
  <si>
    <t xml:space="preserve"> 10-20</t>
  </si>
  <si>
    <t>Dag 2</t>
  </si>
  <si>
    <t>5-6 RIR</t>
  </si>
  <si>
    <t>3-4 RIR</t>
  </si>
  <si>
    <t xml:space="preserve"> 3-4</t>
  </si>
  <si>
    <t>Face pull</t>
  </si>
  <si>
    <t xml:space="preserve"> 7-13</t>
  </si>
  <si>
    <t>Dag 3</t>
  </si>
  <si>
    <t xml:space="preserve"> 3-5</t>
  </si>
  <si>
    <t>Dag 4</t>
  </si>
  <si>
    <t>6 RIR</t>
  </si>
  <si>
    <t>4 RIR</t>
  </si>
  <si>
    <t>Biceps - valgfri øvelse</t>
  </si>
  <si>
    <t>1-2 RIR</t>
  </si>
  <si>
    <t>Klassisk</t>
  </si>
  <si>
    <t>For Dansk Styrkeløft Forbund</t>
  </si>
  <si>
    <t>RIR</t>
  </si>
  <si>
    <t xml:space="preserve"> 4-6</t>
  </si>
  <si>
    <t xml:space="preserve"> 8-12</t>
  </si>
  <si>
    <t>8 per bein</t>
  </si>
  <si>
    <t>3-5 RIR</t>
  </si>
  <si>
    <t xml:space="preserve"> 6-9</t>
  </si>
  <si>
    <t xml:space="preserve"> 12-20</t>
  </si>
  <si>
    <t xml:space="preserve"> 11-18</t>
  </si>
  <si>
    <t xml:space="preserve"> 12-16</t>
  </si>
  <si>
    <t xml:space="preserve"> 2-4</t>
  </si>
  <si>
    <t>Dag 1 - mandag</t>
  </si>
  <si>
    <t>Dag 2 - tirsdag</t>
  </si>
  <si>
    <t>Dag 3 - torsdag</t>
  </si>
  <si>
    <t xml:space="preserve"> 10-15</t>
  </si>
  <si>
    <t xml:space="preserve"> 2-3</t>
  </si>
  <si>
    <t xml:space="preserve"> 1-3</t>
  </si>
  <si>
    <t>4-6 RIR</t>
  </si>
  <si>
    <t xml:space="preserve"> 1-2</t>
  </si>
  <si>
    <t xml:space="preserve"> 5-7</t>
  </si>
  <si>
    <t>3 RIR</t>
  </si>
  <si>
    <t>5 RIR</t>
  </si>
  <si>
    <t>2-2,5 RIR</t>
  </si>
  <si>
    <t>4-5 RIR</t>
  </si>
  <si>
    <t xml:space="preserve"> 2-2,5</t>
  </si>
  <si>
    <t xml:space="preserve"> 1-1,5</t>
  </si>
  <si>
    <t xml:space="preserve"> 2,5-3</t>
  </si>
  <si>
    <t xml:space="preserve"> 3,5-5</t>
  </si>
  <si>
    <t xml:space="preserve"> 2,5-4</t>
  </si>
  <si>
    <t>ATLET:</t>
  </si>
  <si>
    <t>&lt;&gt;</t>
  </si>
  <si>
    <t>Udviklet af Bjarte Vik Larsen</t>
  </si>
  <si>
    <t>E1RM SQUAT</t>
  </si>
  <si>
    <t>E1RM BÆNKPRES</t>
  </si>
  <si>
    <t>E1RM DØDLØFT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</si>
  <si>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</si>
  <si>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</si>
  <si>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</si>
  <si>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</si>
  <si>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</si>
  <si>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</si>
  <si>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>Stævneprogram - uge 1</t>
  </si>
  <si>
    <t>Stævneprogram - uge 2</t>
  </si>
  <si>
    <t>Stævneprogram - uge 3</t>
  </si>
  <si>
    <t>Stævneprogram - uge 4</t>
  </si>
  <si>
    <t>Stævneprogram - uge 5</t>
  </si>
  <si>
    <t>Stævneprogram - uge 6</t>
  </si>
  <si>
    <t>Stævneprogram - uge 7</t>
  </si>
  <si>
    <t>Stævneprogram - uge 8</t>
  </si>
  <si>
    <t>Stævneprogram - uge 9</t>
  </si>
  <si>
    <t>Squat - konkurrence teknik</t>
  </si>
  <si>
    <t>Bænkpres med pause</t>
  </si>
  <si>
    <t>Pull-ups/chins/pulldown</t>
  </si>
  <si>
    <t>Skulderpres med håndvægte - siddende på gulvet</t>
  </si>
  <si>
    <t>Squat - 2 sek pause på pins</t>
  </si>
  <si>
    <t>Bænkpres med pause - smalt greb</t>
  </si>
  <si>
    <t>Dødløft - med pause</t>
  </si>
  <si>
    <t>*1 sek pause lige over gulvet på vejen op</t>
  </si>
  <si>
    <t>Træk til mave - valgfri øvelse uden stres på korsryggen</t>
  </si>
  <si>
    <t>Push-ups med vægt eller mod elastik</t>
  </si>
  <si>
    <t>Bænkpres med pause - mod tynd elastik</t>
  </si>
  <si>
    <t>Step-ups eller bulgarsk squat</t>
  </si>
  <si>
    <t>Ryghævninger med vægt - 2 sek pause i toppen</t>
  </si>
  <si>
    <t>Bænkpres med 2 sek pause</t>
  </si>
  <si>
    <t>Bænkpres med medium greb - pause på 3-6 cm klods</t>
  </si>
  <si>
    <t>Dødløft - konkurrence teknik</t>
  </si>
  <si>
    <t>SÆT</t>
  </si>
  <si>
    <t>*godkendt dybde</t>
  </si>
  <si>
    <t>Bænkpres med pause - med elastik/Slingshot/RAM</t>
  </si>
  <si>
    <t>*eller 1 sæt x 2 reps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</si>
</sst>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4" fillId="5" borderId="0" xfId="0" applyFont="1" applyFill="1"/>
    <xf numFmtId="0" fontId="1" fillId="0" borderId="4" xfId="0" applyFont="1" applyBorder="1" applyAlignment="1">
      <alignment horizontal="center"/>
    </xf>
    <xf numFmtId="0" fontId="0" fillId="5" borderId="0" xfId="0" applyFont="1" applyFill="1"/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left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1" xfId="0" applyFont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4C8B294-56A3-4C52-8148-B399695A440C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15240</xdr:rowOff>
    </xdr:from>
    <xdr:to>
      <xdr:col>16</xdr:col>
      <xdr:colOff>733425</xdr:colOff>
      <xdr:row>33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42541BE-2BF6-4C87-A6E2-F6493B543DB3}"/>
            </a:ext>
          </a:extLst>
        </xdr:cNvPr>
        <xdr:cNvSpPr txBox="1"/>
      </xdr:nvSpPr>
      <xdr:spPr>
        <a:xfrm>
          <a:off x="11719560" y="442722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37</xdr:row>
      <xdr:rowOff>19050</xdr:rowOff>
    </xdr:from>
    <xdr:to>
      <xdr:col>16</xdr:col>
      <xdr:colOff>733425</xdr:colOff>
      <xdr:row>47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C7F771C-73CB-4A26-9081-0D68C804D9A4}"/>
            </a:ext>
          </a:extLst>
        </xdr:cNvPr>
        <xdr:cNvSpPr txBox="1"/>
      </xdr:nvSpPr>
      <xdr:spPr>
        <a:xfrm>
          <a:off x="11710035" y="74180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51</xdr:row>
      <xdr:rowOff>19050</xdr:rowOff>
    </xdr:from>
    <xdr:to>
      <xdr:col>16</xdr:col>
      <xdr:colOff>733425</xdr:colOff>
      <xdr:row>62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B1BFD41-30B0-44C8-AF63-C1998FEEEA9F}"/>
            </a:ext>
          </a:extLst>
        </xdr:cNvPr>
        <xdr:cNvSpPr txBox="1"/>
      </xdr:nvSpPr>
      <xdr:spPr>
        <a:xfrm>
          <a:off x="11710035" y="98564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93CAE4BF-498B-4704-AD5D-800C55DF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4D770C6-7881-4533-8143-EE15BBFCE28D}"/>
            </a:ext>
          </a:extLst>
        </xdr:cNvPr>
        <xdr:cNvSpPr txBox="1"/>
      </xdr:nvSpPr>
      <xdr:spPr>
        <a:xfrm>
          <a:off x="11700511" y="1809750"/>
          <a:ext cx="235839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15240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4033B08-218A-4C76-B517-17DA02F747A5}"/>
            </a:ext>
          </a:extLst>
        </xdr:cNvPr>
        <xdr:cNvSpPr txBox="1"/>
      </xdr:nvSpPr>
      <xdr:spPr>
        <a:xfrm>
          <a:off x="11719560" y="4244340"/>
          <a:ext cx="2280285" cy="1988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51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B0996AC-B40A-4CAC-A2A2-910F0F0BC1C6}"/>
            </a:ext>
          </a:extLst>
        </xdr:cNvPr>
        <xdr:cNvSpPr txBox="1"/>
      </xdr:nvSpPr>
      <xdr:spPr>
        <a:xfrm>
          <a:off x="11710035" y="686943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55</xdr:row>
      <xdr:rowOff>19050</xdr:rowOff>
    </xdr:from>
    <xdr:to>
      <xdr:col>16</xdr:col>
      <xdr:colOff>733425</xdr:colOff>
      <xdr:row>66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E0046D23-480C-41CD-ADAD-D153DD0AA595}"/>
            </a:ext>
          </a:extLst>
        </xdr:cNvPr>
        <xdr:cNvSpPr txBox="1"/>
      </xdr:nvSpPr>
      <xdr:spPr>
        <a:xfrm>
          <a:off x="11710035" y="930783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30CFF2DE-BB1A-490D-9BE3-8E98117BB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4576AAB-D5A9-49BA-8271-DBDB30BA6E93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15240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7452F58-E2EA-4857-92CF-769DDEBFDD9D}"/>
            </a:ext>
          </a:extLst>
        </xdr:cNvPr>
        <xdr:cNvSpPr txBox="1"/>
      </xdr:nvSpPr>
      <xdr:spPr>
        <a:xfrm>
          <a:off x="11719560" y="442722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8A7288A-EA49-4FE0-B81B-2E82AF41EE9A}"/>
            </a:ext>
          </a:extLst>
        </xdr:cNvPr>
        <xdr:cNvSpPr txBox="1"/>
      </xdr:nvSpPr>
      <xdr:spPr>
        <a:xfrm>
          <a:off x="11710035" y="72351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66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FDBBA14E-3168-4422-BE5B-1A56204663C9}"/>
            </a:ext>
          </a:extLst>
        </xdr:cNvPr>
        <xdr:cNvSpPr txBox="1"/>
      </xdr:nvSpPr>
      <xdr:spPr>
        <a:xfrm>
          <a:off x="11710035" y="1022223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0118881-A844-4D5E-9A59-09FD8BA4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51F22DF-9826-4B10-941B-5DDFDE804DB9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15240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0D69E70-9EE5-4640-8A3B-B81ECDA8D7EC}"/>
            </a:ext>
          </a:extLst>
        </xdr:cNvPr>
        <xdr:cNvSpPr txBox="1"/>
      </xdr:nvSpPr>
      <xdr:spPr>
        <a:xfrm>
          <a:off x="11719560" y="442722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19050</xdr:rowOff>
    </xdr:from>
    <xdr:to>
      <xdr:col>16</xdr:col>
      <xdr:colOff>733425</xdr:colOff>
      <xdr:row>52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A1A7AC9-AF34-4DFC-9817-50AB97541E8E}"/>
            </a:ext>
          </a:extLst>
        </xdr:cNvPr>
        <xdr:cNvSpPr txBox="1"/>
      </xdr:nvSpPr>
      <xdr:spPr>
        <a:xfrm>
          <a:off x="11710035" y="723519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56</xdr:row>
      <xdr:rowOff>19050</xdr:rowOff>
    </xdr:from>
    <xdr:to>
      <xdr:col>16</xdr:col>
      <xdr:colOff>733425</xdr:colOff>
      <xdr:row>67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ED9FDC28-23EC-4551-B7B3-11DFD40A95EB}"/>
            </a:ext>
          </a:extLst>
        </xdr:cNvPr>
        <xdr:cNvSpPr txBox="1"/>
      </xdr:nvSpPr>
      <xdr:spPr>
        <a:xfrm>
          <a:off x="11710035" y="1003935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573E6FD-438F-48F7-91C0-ED309DC6A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CC964E0-F740-4EC7-96B8-1607973DAC5E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28</xdr:row>
      <xdr:rowOff>15240</xdr:rowOff>
    </xdr:from>
    <xdr:to>
      <xdr:col>16</xdr:col>
      <xdr:colOff>733425</xdr:colOff>
      <xdr:row>40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8250532-AFD1-4250-8CF4-66203336142D}"/>
            </a:ext>
          </a:extLst>
        </xdr:cNvPr>
        <xdr:cNvSpPr txBox="1"/>
      </xdr:nvSpPr>
      <xdr:spPr>
        <a:xfrm>
          <a:off x="11719560" y="442722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44</xdr:row>
      <xdr:rowOff>19050</xdr:rowOff>
    </xdr:from>
    <xdr:to>
      <xdr:col>16</xdr:col>
      <xdr:colOff>733425</xdr:colOff>
      <xdr:row>56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B4BA87E3-5B1B-43AB-9869-A2FB3EE71D9D}"/>
            </a:ext>
          </a:extLst>
        </xdr:cNvPr>
        <xdr:cNvSpPr txBox="1"/>
      </xdr:nvSpPr>
      <xdr:spPr>
        <a:xfrm>
          <a:off x="11710035" y="741807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60</xdr:row>
      <xdr:rowOff>19050</xdr:rowOff>
    </xdr:from>
    <xdr:to>
      <xdr:col>16</xdr:col>
      <xdr:colOff>733425</xdr:colOff>
      <xdr:row>71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501358C7-422E-4508-B083-DBAE25EFD9D1}"/>
            </a:ext>
          </a:extLst>
        </xdr:cNvPr>
        <xdr:cNvSpPr txBox="1"/>
      </xdr:nvSpPr>
      <xdr:spPr>
        <a:xfrm>
          <a:off x="11710035" y="1040511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2BCE006E-5571-4A5A-A78A-73A5E01C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84A0AA0-D934-4A3F-B78A-CD4382071DB5}"/>
            </a:ext>
          </a:extLst>
        </xdr:cNvPr>
        <xdr:cNvSpPr txBox="1"/>
      </xdr:nvSpPr>
      <xdr:spPr>
        <a:xfrm>
          <a:off x="11700511" y="1809750"/>
          <a:ext cx="235839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15240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BEAD4D7-D5AE-4C4F-91F9-B283926F10A5}"/>
            </a:ext>
          </a:extLst>
        </xdr:cNvPr>
        <xdr:cNvSpPr txBox="1"/>
      </xdr:nvSpPr>
      <xdr:spPr>
        <a:xfrm>
          <a:off x="11719560" y="515874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19050</xdr:rowOff>
    </xdr:from>
    <xdr:to>
      <xdr:col>16</xdr:col>
      <xdr:colOff>733425</xdr:colOff>
      <xdr:row>52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3FF9874-DFC3-459B-860C-EC4B539CAB2A}"/>
            </a:ext>
          </a:extLst>
        </xdr:cNvPr>
        <xdr:cNvSpPr txBox="1"/>
      </xdr:nvSpPr>
      <xdr:spPr>
        <a:xfrm>
          <a:off x="11710035" y="81495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56</xdr:row>
      <xdr:rowOff>19050</xdr:rowOff>
    </xdr:from>
    <xdr:to>
      <xdr:col>16</xdr:col>
      <xdr:colOff>733425</xdr:colOff>
      <xdr:row>70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6B9C1F9-F10A-4457-AAA4-595008AC78C4}"/>
            </a:ext>
          </a:extLst>
        </xdr:cNvPr>
        <xdr:cNvSpPr txBox="1"/>
      </xdr:nvSpPr>
      <xdr:spPr>
        <a:xfrm>
          <a:off x="11710035" y="1113663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A19A722-8917-4282-BC30-03E6077A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341A726-BEB7-4F96-8162-4B7926846EC3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5AC9FE5-04A8-4F00-9E60-499229F5CD56}"/>
            </a:ext>
          </a:extLst>
        </xdr:cNvPr>
        <xdr:cNvSpPr txBox="1"/>
      </xdr:nvSpPr>
      <xdr:spPr>
        <a:xfrm>
          <a:off x="11719560" y="461010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42</xdr:row>
      <xdr:rowOff>19050</xdr:rowOff>
    </xdr:from>
    <xdr:to>
      <xdr:col>16</xdr:col>
      <xdr:colOff>733425</xdr:colOff>
      <xdr:row>51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7E49D5B-C83A-4639-9AEF-F9C30F2D6788}"/>
            </a:ext>
          </a:extLst>
        </xdr:cNvPr>
        <xdr:cNvSpPr txBox="1"/>
      </xdr:nvSpPr>
      <xdr:spPr>
        <a:xfrm>
          <a:off x="11710035" y="741807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55</xdr:row>
      <xdr:rowOff>19050</xdr:rowOff>
    </xdr:from>
    <xdr:to>
      <xdr:col>16</xdr:col>
      <xdr:colOff>733425</xdr:colOff>
      <xdr:row>70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E01F5A0E-EBD1-4644-B6A6-20817E55BACA}"/>
            </a:ext>
          </a:extLst>
        </xdr:cNvPr>
        <xdr:cNvSpPr txBox="1"/>
      </xdr:nvSpPr>
      <xdr:spPr>
        <a:xfrm>
          <a:off x="11710035" y="1040511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13A289D-31DA-41B2-9935-3D9C024D6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1CB1E3D7-021B-427C-9A5D-805ABC37DC54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15240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B91F481-42FB-46EA-A687-657A183F6A6E}"/>
            </a:ext>
          </a:extLst>
        </xdr:cNvPr>
        <xdr:cNvSpPr txBox="1"/>
      </xdr:nvSpPr>
      <xdr:spPr>
        <a:xfrm>
          <a:off x="11719560" y="479298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F963049-E6DF-4ACF-8663-3F26E4662634}"/>
            </a:ext>
          </a:extLst>
        </xdr:cNvPr>
        <xdr:cNvSpPr txBox="1"/>
      </xdr:nvSpPr>
      <xdr:spPr>
        <a:xfrm>
          <a:off x="11710035" y="778383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70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CF93245-8969-48DE-A010-0CD8F6DB02AB}"/>
            </a:ext>
          </a:extLst>
        </xdr:cNvPr>
        <xdr:cNvSpPr txBox="1"/>
      </xdr:nvSpPr>
      <xdr:spPr>
        <a:xfrm>
          <a:off x="11710035" y="10222230"/>
          <a:ext cx="228981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08DCB63-E97A-4F1D-A499-71FFFC4E8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505508C-3827-4820-AFE8-F83B54E17806}"/>
            </a:ext>
          </a:extLst>
        </xdr:cNvPr>
        <xdr:cNvSpPr txBox="1"/>
      </xdr:nvSpPr>
      <xdr:spPr>
        <a:xfrm>
          <a:off x="11700511" y="1809750"/>
          <a:ext cx="235839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34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F7E8DD0-6C1F-420A-87FB-B3FE32832725}"/>
            </a:ext>
          </a:extLst>
        </xdr:cNvPr>
        <xdr:cNvSpPr txBox="1"/>
      </xdr:nvSpPr>
      <xdr:spPr>
        <a:xfrm>
          <a:off x="11719560" y="4244340"/>
          <a:ext cx="2280285" cy="1988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38</xdr:row>
      <xdr:rowOff>19050</xdr:rowOff>
    </xdr:from>
    <xdr:to>
      <xdr:col>16</xdr:col>
      <xdr:colOff>733425</xdr:colOff>
      <xdr:row>46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07E6D34-F5BB-426E-8A56-6C8D11100A8D}"/>
            </a:ext>
          </a:extLst>
        </xdr:cNvPr>
        <xdr:cNvSpPr txBox="1"/>
      </xdr:nvSpPr>
      <xdr:spPr>
        <a:xfrm>
          <a:off x="11710035" y="686943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A567FD5-C7A3-49F0-94C3-2BCEBE31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6EB5-1053-4737-B8FC-3931C61B6D74}">
  <dimension ref="C1:O63"/>
  <sheetViews>
    <sheetView showGridLines="0" tabSelected="1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63</v>
      </c>
    </row>
    <row r="4" spans="3:15" ht="14.4" customHeight="1" x14ac:dyDescent="0.3">
      <c r="G4" s="25" t="s">
        <v>21</v>
      </c>
      <c r="H4" s="24"/>
      <c r="I4" s="38" t="s">
        <v>53</v>
      </c>
      <c r="J4" s="38"/>
      <c r="K4" s="38"/>
    </row>
    <row r="5" spans="3:15" x14ac:dyDescent="0.3">
      <c r="C5" s="26" t="s">
        <v>61</v>
      </c>
      <c r="E5" s="39" t="s">
        <v>54</v>
      </c>
      <c r="F5" s="40"/>
      <c r="G5" s="8">
        <v>100</v>
      </c>
      <c r="H5" s="24"/>
      <c r="I5" s="38" t="s">
        <v>22</v>
      </c>
      <c r="J5" s="38"/>
      <c r="K5" s="38"/>
    </row>
    <row r="6" spans="3:15" x14ac:dyDescent="0.3">
      <c r="E6" s="41" t="s">
        <v>55</v>
      </c>
      <c r="F6" s="42"/>
      <c r="G6" s="8">
        <v>100</v>
      </c>
      <c r="H6" s="24"/>
      <c r="I6" s="24"/>
    </row>
    <row r="7" spans="3:15" x14ac:dyDescent="0.3">
      <c r="C7" s="31" t="s">
        <v>51</v>
      </c>
      <c r="D7" s="32" t="s">
        <v>52</v>
      </c>
      <c r="E7" s="43" t="s">
        <v>56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58</v>
      </c>
      <c r="F9" s="36"/>
      <c r="G9" s="36"/>
      <c r="H9" s="36"/>
      <c r="I9" s="36"/>
      <c r="J9" s="37" t="s">
        <v>59</v>
      </c>
      <c r="K9" s="37"/>
      <c r="L9" s="37"/>
      <c r="M9" s="37"/>
    </row>
    <row r="10" spans="3:15" x14ac:dyDescent="0.3">
      <c r="E10" s="33" t="s">
        <v>88</v>
      </c>
      <c r="F10" s="33" t="s">
        <v>1</v>
      </c>
      <c r="G10" s="33" t="s">
        <v>2</v>
      </c>
      <c r="H10" s="33" t="s">
        <v>60</v>
      </c>
      <c r="I10" s="33" t="s">
        <v>23</v>
      </c>
      <c r="J10" s="34" t="s">
        <v>88</v>
      </c>
      <c r="K10" s="34" t="s">
        <v>1</v>
      </c>
      <c r="L10" s="34" t="s">
        <v>60</v>
      </c>
      <c r="M10" s="34" t="s">
        <v>23</v>
      </c>
      <c r="O10" s="3" t="s">
        <v>62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 t="shared" ref="H11:H13" si="0">ROUND(($G$5*G11)/2.5,0)*2.5</f>
        <v>60</v>
      </c>
      <c r="I11" s="35"/>
      <c r="J11" s="35"/>
      <c r="K11" s="35"/>
      <c r="L11" s="35"/>
      <c r="M11" s="35"/>
    </row>
    <row r="12" spans="3:15" x14ac:dyDescent="0.3">
      <c r="D12" s="23"/>
      <c r="E12" s="5">
        <v>1</v>
      </c>
      <c r="F12" s="5">
        <v>4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0.77500000000000002</v>
      </c>
      <c r="H13" s="7">
        <f t="shared" si="0"/>
        <v>77.5</v>
      </c>
      <c r="I13" s="8"/>
      <c r="J13" s="8"/>
      <c r="K13" s="8"/>
      <c r="L13" s="8"/>
      <c r="M13" s="8"/>
    </row>
    <row r="14" spans="3:15" x14ac:dyDescent="0.3">
      <c r="D14" s="4"/>
      <c r="E14" s="5">
        <v>3</v>
      </c>
      <c r="F14" s="5">
        <v>3</v>
      </c>
      <c r="G14" s="6">
        <v>0.82499999999999996</v>
      </c>
      <c r="H14" s="7">
        <f t="shared" ref="H14" si="1">ROUND(($G$5*G14)/2.5,0)*2.5</f>
        <v>82.5</v>
      </c>
      <c r="I14" s="8" t="s">
        <v>15</v>
      </c>
      <c r="J14" s="8"/>
      <c r="K14" s="8"/>
      <c r="L14" s="8"/>
      <c r="M14" s="8"/>
    </row>
    <row r="15" spans="3:15" x14ac:dyDescent="0.3">
      <c r="D15" s="14" t="s">
        <v>73</v>
      </c>
      <c r="E15" s="15">
        <v>1</v>
      </c>
      <c r="F15" s="15">
        <v>5</v>
      </c>
      <c r="G15" s="16">
        <v>0.65</v>
      </c>
      <c r="H15" s="9">
        <f>ROUND(($G$6*G15)/2.5,0)*2.5</f>
        <v>65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0.72499999999999998</v>
      </c>
      <c r="H16" s="9">
        <f>ROUND(($G$6*G16)/2.5,0)*2.5</f>
        <v>72.5</v>
      </c>
      <c r="I16" s="8"/>
      <c r="J16" s="8"/>
      <c r="K16" s="8"/>
      <c r="L16" s="8"/>
      <c r="M16" s="8"/>
    </row>
    <row r="17" spans="3:15" x14ac:dyDescent="0.3">
      <c r="D17" s="17"/>
      <c r="E17" s="15">
        <v>3</v>
      </c>
      <c r="F17" s="15">
        <v>6</v>
      </c>
      <c r="G17" s="16">
        <v>0.77500000000000002</v>
      </c>
      <c r="H17" s="9">
        <f>ROUND(($G$6*G17)/2.5,0)*2.5</f>
        <v>77.5</v>
      </c>
      <c r="I17" s="8" t="s">
        <v>32</v>
      </c>
      <c r="J17" s="8"/>
      <c r="K17" s="8"/>
      <c r="L17" s="8"/>
      <c r="M17" s="8"/>
    </row>
    <row r="18" spans="3:15" x14ac:dyDescent="0.3">
      <c r="D18" s="10" t="s">
        <v>74</v>
      </c>
      <c r="E18" s="11">
        <v>3</v>
      </c>
      <c r="F18" s="11" t="s">
        <v>25</v>
      </c>
      <c r="G18" s="12"/>
      <c r="H18" s="11" t="s">
        <v>4</v>
      </c>
      <c r="I18" s="8"/>
      <c r="J18" s="8"/>
      <c r="K18" s="8"/>
      <c r="L18" s="8"/>
      <c r="M18" s="8"/>
    </row>
    <row r="19" spans="3:15" ht="15" thickBot="1" x14ac:dyDescent="0.35">
      <c r="D19" s="10" t="s">
        <v>75</v>
      </c>
      <c r="E19" s="11">
        <v>2</v>
      </c>
      <c r="F19" s="11" t="s">
        <v>13</v>
      </c>
      <c r="G19" s="12"/>
      <c r="H19" s="11" t="s">
        <v>4</v>
      </c>
      <c r="I19" s="8"/>
      <c r="J19" s="8"/>
      <c r="K19" s="8"/>
      <c r="L19" s="8"/>
      <c r="M19" s="8"/>
    </row>
    <row r="20" spans="3:15" ht="15" thickBot="1" x14ac:dyDescent="0.35">
      <c r="I20" s="45" t="s">
        <v>57</v>
      </c>
      <c r="J20" s="46"/>
      <c r="K20" s="46"/>
      <c r="L20" s="47"/>
      <c r="M20" s="13"/>
    </row>
    <row r="21" spans="3:15" x14ac:dyDescent="0.3">
      <c r="I21" s="24"/>
      <c r="J21" s="24"/>
      <c r="K21" s="24"/>
      <c r="L21" s="24"/>
      <c r="M21" s="24"/>
    </row>
    <row r="22" spans="3:15" ht="18" x14ac:dyDescent="0.35">
      <c r="C22" s="2" t="s">
        <v>8</v>
      </c>
      <c r="E22" s="36" t="s">
        <v>58</v>
      </c>
      <c r="F22" s="36"/>
      <c r="G22" s="36"/>
      <c r="H22" s="36"/>
      <c r="I22" s="36"/>
      <c r="J22" s="37" t="s">
        <v>59</v>
      </c>
      <c r="K22" s="37"/>
      <c r="L22" s="37"/>
      <c r="M22" s="37"/>
    </row>
    <row r="23" spans="3:15" x14ac:dyDescent="0.3">
      <c r="E23" s="33" t="s">
        <v>88</v>
      </c>
      <c r="F23" s="33" t="s">
        <v>1</v>
      </c>
      <c r="G23" s="33" t="s">
        <v>2</v>
      </c>
      <c r="H23" s="33" t="s">
        <v>60</v>
      </c>
      <c r="I23" s="33" t="s">
        <v>23</v>
      </c>
      <c r="J23" s="34" t="s">
        <v>88</v>
      </c>
      <c r="K23" s="34" t="s">
        <v>1</v>
      </c>
      <c r="L23" s="34" t="s">
        <v>60</v>
      </c>
      <c r="M23" s="34" t="s">
        <v>23</v>
      </c>
      <c r="O23" s="3" t="s">
        <v>62</v>
      </c>
    </row>
    <row r="24" spans="3:15" x14ac:dyDescent="0.3">
      <c r="D24" s="4" t="s">
        <v>76</v>
      </c>
      <c r="E24" s="5">
        <v>1</v>
      </c>
      <c r="F24" s="5">
        <v>4</v>
      </c>
      <c r="G24" s="6"/>
      <c r="H24" s="7" t="s">
        <v>17</v>
      </c>
      <c r="I24" s="35"/>
      <c r="J24" s="35"/>
      <c r="K24" s="35"/>
      <c r="L24" s="35"/>
      <c r="M24" s="35"/>
    </row>
    <row r="25" spans="3:15" x14ac:dyDescent="0.3">
      <c r="D25" s="23" t="s">
        <v>89</v>
      </c>
      <c r="E25" s="5">
        <v>2</v>
      </c>
      <c r="F25" s="5">
        <v>4</v>
      </c>
      <c r="G25" s="6"/>
      <c r="H25" s="7" t="s">
        <v>18</v>
      </c>
      <c r="I25" s="8" t="s">
        <v>15</v>
      </c>
      <c r="J25" s="27"/>
      <c r="K25" s="27"/>
      <c r="L25" s="27"/>
      <c r="M25" s="27"/>
    </row>
    <row r="26" spans="3:15" x14ac:dyDescent="0.3">
      <c r="D26" s="23"/>
      <c r="E26" s="5">
        <v>1</v>
      </c>
      <c r="F26" s="5">
        <v>2</v>
      </c>
      <c r="G26" s="6"/>
      <c r="H26" s="7" t="s">
        <v>18</v>
      </c>
      <c r="I26" s="8" t="s">
        <v>15</v>
      </c>
      <c r="J26" s="8"/>
      <c r="K26" s="8"/>
      <c r="L26" s="8"/>
      <c r="M26" s="8"/>
    </row>
    <row r="27" spans="3:15" x14ac:dyDescent="0.3">
      <c r="D27" s="14" t="s">
        <v>77</v>
      </c>
      <c r="E27" s="15">
        <v>1</v>
      </c>
      <c r="F27" s="15">
        <v>4</v>
      </c>
      <c r="G27" s="16"/>
      <c r="H27" s="9" t="s">
        <v>9</v>
      </c>
      <c r="I27" s="8"/>
      <c r="J27" s="8"/>
      <c r="K27" s="8"/>
      <c r="L27" s="8"/>
      <c r="M27" s="8"/>
    </row>
    <row r="28" spans="3:15" x14ac:dyDescent="0.3">
      <c r="D28" s="14"/>
      <c r="E28" s="15">
        <v>3</v>
      </c>
      <c r="F28" s="15">
        <v>4</v>
      </c>
      <c r="G28" s="16"/>
      <c r="H28" s="9" t="s">
        <v>10</v>
      </c>
      <c r="I28" s="8" t="s">
        <v>11</v>
      </c>
      <c r="J28" s="8"/>
      <c r="K28" s="8"/>
      <c r="L28" s="8"/>
      <c r="M28" s="8"/>
    </row>
    <row r="29" spans="3:15" x14ac:dyDescent="0.3">
      <c r="D29" s="18" t="s">
        <v>78</v>
      </c>
      <c r="E29" s="19">
        <v>1</v>
      </c>
      <c r="F29" s="19">
        <v>3</v>
      </c>
      <c r="G29" s="20">
        <v>0.65</v>
      </c>
      <c r="H29" s="21">
        <f t="shared" ref="H29:H31" si="2">ROUND(($G$7*G29)/2.5,0)*2.5</f>
        <v>65</v>
      </c>
      <c r="I29" s="8"/>
      <c r="J29" s="8"/>
      <c r="K29" s="8"/>
      <c r="L29" s="8"/>
      <c r="M29" s="8"/>
    </row>
    <row r="30" spans="3:15" x14ac:dyDescent="0.3">
      <c r="D30" s="28" t="s">
        <v>79</v>
      </c>
      <c r="E30" s="19">
        <v>1</v>
      </c>
      <c r="F30" s="19">
        <v>3</v>
      </c>
      <c r="G30" s="20">
        <v>0.72499999999999998</v>
      </c>
      <c r="H30" s="21">
        <f t="shared" si="2"/>
        <v>72.5</v>
      </c>
      <c r="I30" s="8"/>
      <c r="J30" s="8"/>
      <c r="K30" s="8"/>
      <c r="L30" s="8"/>
      <c r="M30" s="8"/>
    </row>
    <row r="31" spans="3:15" x14ac:dyDescent="0.3">
      <c r="D31" s="18"/>
      <c r="E31" s="19">
        <v>3</v>
      </c>
      <c r="F31" s="19">
        <v>3</v>
      </c>
      <c r="G31" s="20">
        <v>0.77500000000000002</v>
      </c>
      <c r="H31" s="21">
        <f t="shared" si="2"/>
        <v>77.5</v>
      </c>
      <c r="I31" s="8" t="s">
        <v>24</v>
      </c>
      <c r="J31" s="8"/>
      <c r="K31" s="8"/>
      <c r="L31" s="8"/>
      <c r="M31" s="8"/>
    </row>
    <row r="32" spans="3:15" x14ac:dyDescent="0.3">
      <c r="D32" s="10" t="s">
        <v>80</v>
      </c>
      <c r="E32" s="11">
        <v>3</v>
      </c>
      <c r="F32" s="11" t="s">
        <v>25</v>
      </c>
      <c r="G32" s="12"/>
      <c r="H32" s="11" t="s">
        <v>5</v>
      </c>
      <c r="I32" s="8"/>
      <c r="J32" s="8"/>
      <c r="K32" s="8"/>
      <c r="L32" s="8"/>
      <c r="M32" s="8"/>
    </row>
    <row r="33" spans="3:15" ht="15" thickBot="1" x14ac:dyDescent="0.35">
      <c r="D33" s="10" t="s">
        <v>81</v>
      </c>
      <c r="E33" s="11">
        <v>2</v>
      </c>
      <c r="F33" s="11" t="s">
        <v>7</v>
      </c>
      <c r="G33" s="12"/>
      <c r="H33" s="11" t="s">
        <v>4</v>
      </c>
      <c r="I33" s="8"/>
      <c r="J33" s="8"/>
      <c r="K33" s="8"/>
      <c r="L33" s="8"/>
      <c r="M33" s="8"/>
    </row>
    <row r="34" spans="3:15" ht="15" thickBot="1" x14ac:dyDescent="0.35">
      <c r="I34" s="45" t="s">
        <v>57</v>
      </c>
      <c r="J34" s="46"/>
      <c r="K34" s="46"/>
      <c r="L34" s="47"/>
      <c r="M34" s="13"/>
    </row>
    <row r="35" spans="3:15" x14ac:dyDescent="0.3">
      <c r="I35" s="24"/>
      <c r="J35" s="24"/>
      <c r="K35" s="24"/>
      <c r="L35" s="24"/>
      <c r="M35" s="24"/>
    </row>
    <row r="36" spans="3:15" ht="18" x14ac:dyDescent="0.35">
      <c r="C36" s="2" t="s">
        <v>14</v>
      </c>
      <c r="E36" s="36" t="s">
        <v>58</v>
      </c>
      <c r="F36" s="36"/>
      <c r="G36" s="36"/>
      <c r="H36" s="36"/>
      <c r="I36" s="36"/>
      <c r="J36" s="37" t="s">
        <v>59</v>
      </c>
      <c r="K36" s="37"/>
      <c r="L36" s="37"/>
      <c r="M36" s="37"/>
    </row>
    <row r="37" spans="3:15" x14ac:dyDescent="0.3">
      <c r="E37" s="33" t="s">
        <v>88</v>
      </c>
      <c r="F37" s="33" t="s">
        <v>1</v>
      </c>
      <c r="G37" s="33" t="s">
        <v>2</v>
      </c>
      <c r="H37" s="33" t="s">
        <v>60</v>
      </c>
      <c r="I37" s="33" t="s">
        <v>23</v>
      </c>
      <c r="J37" s="34" t="s">
        <v>88</v>
      </c>
      <c r="K37" s="34" t="s">
        <v>1</v>
      </c>
      <c r="L37" s="34" t="s">
        <v>60</v>
      </c>
      <c r="M37" s="34" t="s">
        <v>23</v>
      </c>
      <c r="O37" s="3" t="s">
        <v>62</v>
      </c>
    </row>
    <row r="38" spans="3:15" x14ac:dyDescent="0.3">
      <c r="D38" s="4" t="s">
        <v>72</v>
      </c>
      <c r="E38" s="5">
        <v>1</v>
      </c>
      <c r="F38" s="5">
        <v>5</v>
      </c>
      <c r="G38" s="6">
        <v>0.6</v>
      </c>
      <c r="H38" s="7">
        <f t="shared" ref="H38:H41" si="3">ROUND(($G$5*G38)/2.5,0)*2.5</f>
        <v>60</v>
      </c>
      <c r="I38" s="35"/>
      <c r="J38" s="35"/>
      <c r="K38" s="35"/>
      <c r="L38" s="35"/>
      <c r="M38" s="35"/>
    </row>
    <row r="39" spans="3:15" x14ac:dyDescent="0.3">
      <c r="D39" s="4"/>
      <c r="E39" s="5">
        <v>1</v>
      </c>
      <c r="F39" s="5">
        <v>4</v>
      </c>
      <c r="G39" s="6">
        <v>0.67500000000000004</v>
      </c>
      <c r="H39" s="7">
        <f t="shared" si="3"/>
        <v>67.5</v>
      </c>
      <c r="I39" s="8"/>
      <c r="J39" s="27"/>
      <c r="K39" s="27"/>
      <c r="L39" s="27"/>
      <c r="M39" s="27"/>
    </row>
    <row r="40" spans="3:15" x14ac:dyDescent="0.3">
      <c r="D40" s="23"/>
      <c r="E40" s="5">
        <v>1</v>
      </c>
      <c r="F40" s="5">
        <v>3</v>
      </c>
      <c r="G40" s="6">
        <v>0.75</v>
      </c>
      <c r="H40" s="7">
        <f t="shared" si="3"/>
        <v>75</v>
      </c>
      <c r="I40" s="8"/>
      <c r="J40" s="8"/>
      <c r="K40" s="8"/>
      <c r="L40" s="8"/>
      <c r="M40" s="8"/>
    </row>
    <row r="41" spans="3:15" x14ac:dyDescent="0.3">
      <c r="D41" s="4"/>
      <c r="E41" s="5">
        <v>3</v>
      </c>
      <c r="F41" s="5">
        <v>5</v>
      </c>
      <c r="G41" s="6">
        <v>0.8</v>
      </c>
      <c r="H41" s="7">
        <f t="shared" si="3"/>
        <v>80</v>
      </c>
      <c r="I41" s="8" t="s">
        <v>32</v>
      </c>
      <c r="J41" s="8"/>
      <c r="K41" s="8"/>
      <c r="L41" s="8"/>
      <c r="M41" s="8"/>
    </row>
    <row r="42" spans="3:15" x14ac:dyDescent="0.3">
      <c r="D42" s="14" t="s">
        <v>82</v>
      </c>
      <c r="E42" s="15">
        <v>1</v>
      </c>
      <c r="F42" s="15">
        <v>3</v>
      </c>
      <c r="G42" s="16"/>
      <c r="H42" s="9" t="s">
        <v>17</v>
      </c>
      <c r="I42" s="8"/>
      <c r="J42" s="8"/>
      <c r="K42" s="8"/>
      <c r="L42" s="8"/>
      <c r="M42" s="8"/>
    </row>
    <row r="43" spans="3:15" x14ac:dyDescent="0.3">
      <c r="D43" s="14"/>
      <c r="E43" s="15">
        <v>3</v>
      </c>
      <c r="F43" s="15">
        <v>3</v>
      </c>
      <c r="G43" s="16"/>
      <c r="H43" s="9" t="s">
        <v>18</v>
      </c>
      <c r="I43" s="8" t="s">
        <v>15</v>
      </c>
      <c r="J43" s="8"/>
      <c r="K43" s="8"/>
      <c r="L43" s="8"/>
      <c r="M43" s="8"/>
    </row>
    <row r="44" spans="3:15" x14ac:dyDescent="0.3">
      <c r="D44" s="10" t="s">
        <v>83</v>
      </c>
      <c r="E44" s="11">
        <v>2</v>
      </c>
      <c r="F44" s="11" t="s">
        <v>26</v>
      </c>
      <c r="G44" s="11"/>
      <c r="H44" s="11" t="s">
        <v>27</v>
      </c>
      <c r="I44" s="8"/>
      <c r="J44" s="8"/>
      <c r="K44" s="8"/>
      <c r="L44" s="8"/>
      <c r="M44" s="8"/>
    </row>
    <row r="45" spans="3:15" x14ac:dyDescent="0.3">
      <c r="D45" s="10" t="s">
        <v>84</v>
      </c>
      <c r="E45" s="11">
        <v>3</v>
      </c>
      <c r="F45" s="11" t="s">
        <v>28</v>
      </c>
      <c r="G45" s="11"/>
      <c r="H45" s="11" t="s">
        <v>4</v>
      </c>
      <c r="I45" s="8"/>
      <c r="J45" s="8"/>
      <c r="K45" s="8"/>
      <c r="L45" s="8"/>
      <c r="M45" s="8"/>
    </row>
    <row r="46" spans="3:15" x14ac:dyDescent="0.3">
      <c r="D46" s="10" t="s">
        <v>12</v>
      </c>
      <c r="E46" s="11">
        <v>3</v>
      </c>
      <c r="F46" s="11" t="s">
        <v>29</v>
      </c>
      <c r="G46" s="11"/>
      <c r="H46" s="11" t="s">
        <v>4</v>
      </c>
      <c r="I46" s="22"/>
      <c r="J46" s="8"/>
      <c r="K46" s="8"/>
      <c r="L46" s="8"/>
      <c r="M46" s="8"/>
    </row>
    <row r="47" spans="3:15" ht="15" thickBot="1" x14ac:dyDescent="0.35">
      <c r="D47" s="10" t="s">
        <v>6</v>
      </c>
      <c r="E47" s="11">
        <v>2</v>
      </c>
      <c r="F47" s="11" t="s">
        <v>30</v>
      </c>
      <c r="G47" s="11"/>
      <c r="H47" s="11" t="s">
        <v>20</v>
      </c>
      <c r="I47" s="22"/>
      <c r="J47" s="22"/>
      <c r="K47" s="22"/>
      <c r="L47" s="22"/>
      <c r="M47" s="8"/>
    </row>
    <row r="48" spans="3:15" ht="15" thickBot="1" x14ac:dyDescent="0.35">
      <c r="I48" s="45" t="s">
        <v>57</v>
      </c>
      <c r="J48" s="46"/>
      <c r="K48" s="46"/>
      <c r="L48" s="47"/>
      <c r="M48" s="13"/>
    </row>
    <row r="50" spans="3:15" ht="18" x14ac:dyDescent="0.35">
      <c r="C50" s="2" t="s">
        <v>16</v>
      </c>
      <c r="E50" s="36" t="s">
        <v>58</v>
      </c>
      <c r="F50" s="36"/>
      <c r="G50" s="36"/>
      <c r="H50" s="36"/>
      <c r="I50" s="36"/>
      <c r="J50" s="37" t="s">
        <v>59</v>
      </c>
      <c r="K50" s="37"/>
      <c r="L50" s="37"/>
      <c r="M50" s="37"/>
    </row>
    <row r="51" spans="3:15" x14ac:dyDescent="0.3">
      <c r="E51" s="33" t="s">
        <v>88</v>
      </c>
      <c r="F51" s="33" t="s">
        <v>1</v>
      </c>
      <c r="G51" s="33" t="s">
        <v>2</v>
      </c>
      <c r="H51" s="33" t="s">
        <v>60</v>
      </c>
      <c r="I51" s="33" t="s">
        <v>23</v>
      </c>
      <c r="J51" s="34" t="s">
        <v>88</v>
      </c>
      <c r="K51" s="34" t="s">
        <v>1</v>
      </c>
      <c r="L51" s="34" t="s">
        <v>60</v>
      </c>
      <c r="M51" s="34" t="s">
        <v>23</v>
      </c>
      <c r="O51" s="3" t="s">
        <v>62</v>
      </c>
    </row>
    <row r="52" spans="3:15" x14ac:dyDescent="0.3">
      <c r="D52" s="14" t="s">
        <v>85</v>
      </c>
      <c r="E52" s="15">
        <v>1</v>
      </c>
      <c r="F52" s="15">
        <v>2</v>
      </c>
      <c r="G52" s="16"/>
      <c r="H52" s="9" t="s">
        <v>9</v>
      </c>
      <c r="I52" s="35"/>
      <c r="J52" s="35"/>
      <c r="K52" s="35"/>
      <c r="L52" s="35"/>
      <c r="M52" s="35"/>
    </row>
    <row r="53" spans="3:15" x14ac:dyDescent="0.3">
      <c r="D53" s="14"/>
      <c r="E53" s="15">
        <v>2</v>
      </c>
      <c r="F53" s="15">
        <v>2</v>
      </c>
      <c r="G53" s="16"/>
      <c r="H53" s="9" t="s">
        <v>10</v>
      </c>
      <c r="I53" s="8" t="s">
        <v>11</v>
      </c>
      <c r="J53" s="8"/>
      <c r="K53" s="8"/>
      <c r="L53" s="8"/>
      <c r="M53" s="8"/>
    </row>
    <row r="54" spans="3:15" x14ac:dyDescent="0.3">
      <c r="D54" s="14" t="s">
        <v>86</v>
      </c>
      <c r="E54" s="15">
        <v>1</v>
      </c>
      <c r="F54" s="15">
        <v>5</v>
      </c>
      <c r="G54" s="16"/>
      <c r="H54" s="9" t="s">
        <v>9</v>
      </c>
      <c r="I54" s="8"/>
      <c r="J54" s="8"/>
      <c r="K54" s="8"/>
      <c r="L54" s="8"/>
      <c r="M54" s="8"/>
    </row>
    <row r="55" spans="3:15" x14ac:dyDescent="0.3">
      <c r="D55" s="14"/>
      <c r="E55" s="15">
        <v>2</v>
      </c>
      <c r="F55" s="15">
        <v>5</v>
      </c>
      <c r="G55" s="16"/>
      <c r="H55" s="9" t="s">
        <v>10</v>
      </c>
      <c r="I55" s="8" t="s">
        <v>11</v>
      </c>
      <c r="J55" s="8"/>
      <c r="K55" s="8"/>
      <c r="L55" s="8"/>
      <c r="M55" s="8"/>
    </row>
    <row r="56" spans="3:15" x14ac:dyDescent="0.3">
      <c r="D56" s="18" t="s">
        <v>87</v>
      </c>
      <c r="E56" s="19">
        <v>1</v>
      </c>
      <c r="F56" s="19">
        <v>5</v>
      </c>
      <c r="G56" s="20">
        <v>0.65</v>
      </c>
      <c r="H56" s="21">
        <f>ROUND(($G$7*G56)/2.5,0)*2.5</f>
        <v>65</v>
      </c>
      <c r="I56" s="8"/>
      <c r="J56" s="8"/>
      <c r="K56" s="8"/>
      <c r="L56" s="8"/>
      <c r="M56" s="8"/>
    </row>
    <row r="57" spans="3:15" x14ac:dyDescent="0.3">
      <c r="D57" s="18"/>
      <c r="E57" s="19">
        <v>1</v>
      </c>
      <c r="F57" s="19">
        <v>3</v>
      </c>
      <c r="G57" s="20">
        <v>0.75</v>
      </c>
      <c r="H57" s="21">
        <f>ROUND(($G$7*G57)/2.5,0)*2.5</f>
        <v>75</v>
      </c>
      <c r="I57" s="8"/>
      <c r="J57" s="8"/>
      <c r="K57" s="8"/>
      <c r="L57" s="8"/>
      <c r="M57" s="8"/>
    </row>
    <row r="58" spans="3:15" x14ac:dyDescent="0.3">
      <c r="D58" s="18"/>
      <c r="E58" s="19">
        <v>1</v>
      </c>
      <c r="F58" s="19">
        <v>2</v>
      </c>
      <c r="G58" s="20">
        <v>0.82499999999999996</v>
      </c>
      <c r="H58" s="21">
        <f>ROUND(($G$7*G58)/2.5,0)*2.5</f>
        <v>82.5</v>
      </c>
      <c r="I58" s="8" t="s">
        <v>24</v>
      </c>
      <c r="J58" s="8"/>
      <c r="K58" s="8"/>
      <c r="L58" s="8"/>
      <c r="M58" s="8"/>
    </row>
    <row r="59" spans="3:15" x14ac:dyDescent="0.3">
      <c r="D59" s="18"/>
      <c r="E59" s="19">
        <v>1</v>
      </c>
      <c r="F59" s="19">
        <v>1</v>
      </c>
      <c r="G59" s="20">
        <v>0.875</v>
      </c>
      <c r="H59" s="21">
        <f>ROUND(($G$7*G59)/2.5,0)*2.5</f>
        <v>87.5</v>
      </c>
      <c r="I59" s="8" t="s">
        <v>15</v>
      </c>
      <c r="J59" s="8"/>
      <c r="K59" s="8"/>
      <c r="L59" s="8"/>
      <c r="M59" s="8"/>
    </row>
    <row r="60" spans="3:15" x14ac:dyDescent="0.3">
      <c r="D60" s="18"/>
      <c r="E60" s="19">
        <v>2</v>
      </c>
      <c r="F60" s="19">
        <v>5</v>
      </c>
      <c r="G60" s="20">
        <v>0.8</v>
      </c>
      <c r="H60" s="21">
        <f>ROUND(($G$7*G60)/2.5,0)*2.5</f>
        <v>80</v>
      </c>
      <c r="I60" s="8" t="s">
        <v>32</v>
      </c>
      <c r="J60" s="8"/>
      <c r="K60" s="8"/>
      <c r="L60" s="8"/>
      <c r="M60" s="8"/>
    </row>
    <row r="61" spans="3:15" x14ac:dyDescent="0.3">
      <c r="D61" s="10" t="s">
        <v>80</v>
      </c>
      <c r="E61" s="11">
        <v>3</v>
      </c>
      <c r="F61" s="11" t="s">
        <v>31</v>
      </c>
      <c r="G61" s="11"/>
      <c r="H61" s="11" t="s">
        <v>4</v>
      </c>
      <c r="I61" s="22"/>
      <c r="J61" s="8"/>
      <c r="K61" s="8"/>
      <c r="L61" s="8"/>
      <c r="M61" s="8"/>
    </row>
    <row r="62" spans="3:15" ht="15" thickBot="1" x14ac:dyDescent="0.35">
      <c r="D62" s="10" t="s">
        <v>19</v>
      </c>
      <c r="E62" s="11">
        <v>3</v>
      </c>
      <c r="F62" s="11" t="s">
        <v>3</v>
      </c>
      <c r="G62" s="11"/>
      <c r="H62" s="11" t="s">
        <v>20</v>
      </c>
      <c r="I62" s="22"/>
      <c r="J62" s="22"/>
      <c r="K62" s="22"/>
      <c r="L62" s="22"/>
      <c r="M62" s="8"/>
    </row>
    <row r="63" spans="3:15" ht="15" thickBot="1" x14ac:dyDescent="0.35">
      <c r="I63" s="45" t="s">
        <v>57</v>
      </c>
      <c r="J63" s="46"/>
      <c r="K63" s="46"/>
      <c r="L63" s="47"/>
      <c r="M63" s="13"/>
    </row>
  </sheetData>
  <mergeCells count="17">
    <mergeCell ref="I48:L48"/>
    <mergeCell ref="E50:I50"/>
    <mergeCell ref="J50:M50"/>
    <mergeCell ref="I63:L63"/>
    <mergeCell ref="I20:L20"/>
    <mergeCell ref="E22:I22"/>
    <mergeCell ref="J22:M22"/>
    <mergeCell ref="I34:L34"/>
    <mergeCell ref="E36:I36"/>
    <mergeCell ref="J36:M36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6339-E546-49AE-A0E5-C50FA62A6ED6}">
  <dimension ref="C1:O67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64</v>
      </c>
    </row>
    <row r="4" spans="3:15" ht="14.4" customHeight="1" x14ac:dyDescent="0.3">
      <c r="G4" s="25" t="s">
        <v>21</v>
      </c>
      <c r="H4" s="24"/>
      <c r="I4" s="38" t="s">
        <v>53</v>
      </c>
      <c r="J4" s="38"/>
      <c r="K4" s="38"/>
    </row>
    <row r="5" spans="3:15" x14ac:dyDescent="0.3">
      <c r="C5" s="26" t="s">
        <v>61</v>
      </c>
      <c r="E5" s="39" t="s">
        <v>54</v>
      </c>
      <c r="F5" s="40"/>
      <c r="G5" s="8">
        <v>100</v>
      </c>
      <c r="H5" s="24"/>
      <c r="I5" s="38" t="s">
        <v>22</v>
      </c>
      <c r="J5" s="38"/>
      <c r="K5" s="38"/>
    </row>
    <row r="6" spans="3:15" x14ac:dyDescent="0.3">
      <c r="E6" s="41" t="s">
        <v>55</v>
      </c>
      <c r="F6" s="42"/>
      <c r="G6" s="8">
        <v>100</v>
      </c>
      <c r="H6" s="24"/>
      <c r="I6" s="24"/>
    </row>
    <row r="7" spans="3:15" x14ac:dyDescent="0.3">
      <c r="C7" s="31" t="s">
        <v>51</v>
      </c>
      <c r="D7" s="32" t="s">
        <v>52</v>
      </c>
      <c r="E7" s="43" t="s">
        <v>56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58</v>
      </c>
      <c r="F9" s="36"/>
      <c r="G9" s="36"/>
      <c r="H9" s="36"/>
      <c r="I9" s="36"/>
      <c r="J9" s="37" t="s">
        <v>59</v>
      </c>
      <c r="K9" s="37"/>
      <c r="L9" s="37"/>
      <c r="M9" s="37"/>
    </row>
    <row r="10" spans="3:15" x14ac:dyDescent="0.3">
      <c r="E10" s="33" t="s">
        <v>88</v>
      </c>
      <c r="F10" s="33" t="s">
        <v>1</v>
      </c>
      <c r="G10" s="33" t="s">
        <v>2</v>
      </c>
      <c r="H10" s="33" t="s">
        <v>60</v>
      </c>
      <c r="I10" s="33" t="s">
        <v>23</v>
      </c>
      <c r="J10" s="34" t="s">
        <v>88</v>
      </c>
      <c r="K10" s="34" t="s">
        <v>1</v>
      </c>
      <c r="L10" s="34" t="s">
        <v>60</v>
      </c>
      <c r="M10" s="34" t="s">
        <v>23</v>
      </c>
      <c r="O10" s="3" t="s">
        <v>62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 t="shared" ref="H11:H14" si="0">ROUND(($G$5*G11)/2.5,0)*2.5</f>
        <v>60</v>
      </c>
      <c r="I11" s="35"/>
      <c r="J11" s="35"/>
      <c r="K11" s="35"/>
      <c r="L11" s="35"/>
      <c r="M11" s="35"/>
    </row>
    <row r="12" spans="3:15" x14ac:dyDescent="0.3">
      <c r="D12" s="23"/>
      <c r="E12" s="5">
        <v>1</v>
      </c>
      <c r="F12" s="5">
        <v>4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3</v>
      </c>
      <c r="F14" s="5">
        <v>3</v>
      </c>
      <c r="G14" s="6">
        <v>0.8</v>
      </c>
      <c r="H14" s="7">
        <f t="shared" si="0"/>
        <v>80</v>
      </c>
      <c r="I14" s="8" t="s">
        <v>24</v>
      </c>
      <c r="J14" s="8"/>
      <c r="K14" s="8"/>
      <c r="L14" s="8"/>
      <c r="M14" s="8"/>
    </row>
    <row r="15" spans="3:15" x14ac:dyDescent="0.3">
      <c r="D15" s="14" t="s">
        <v>73</v>
      </c>
      <c r="E15" s="15">
        <v>1</v>
      </c>
      <c r="F15" s="15">
        <v>5</v>
      </c>
      <c r="G15" s="16">
        <v>0.6</v>
      </c>
      <c r="H15" s="9">
        <f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0.67500000000000004</v>
      </c>
      <c r="H16" s="9">
        <f>ROUND(($G$6*G16)/2.5,0)*2.5</f>
        <v>67.5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0.75</v>
      </c>
      <c r="H17" s="9">
        <f>ROUND(($G$6*G17)/2.5,0)*2.5</f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3</v>
      </c>
      <c r="F18" s="15">
        <v>6</v>
      </c>
      <c r="G18" s="16">
        <v>0.8</v>
      </c>
      <c r="H18" s="9">
        <f>ROUND(($G$6*G18)/2.5,0)*2.5</f>
        <v>80</v>
      </c>
      <c r="I18" s="8" t="s">
        <v>38</v>
      </c>
      <c r="J18" s="8"/>
      <c r="K18" s="8"/>
      <c r="L18" s="8"/>
      <c r="M18" s="8"/>
    </row>
    <row r="19" spans="3:15" x14ac:dyDescent="0.3">
      <c r="D19" s="10" t="s">
        <v>74</v>
      </c>
      <c r="E19" s="11">
        <v>3</v>
      </c>
      <c r="F19" s="11" t="s">
        <v>25</v>
      </c>
      <c r="G19" s="12"/>
      <c r="H19" s="11" t="s">
        <v>4</v>
      </c>
      <c r="I19" s="8"/>
      <c r="J19" s="8"/>
      <c r="K19" s="8"/>
      <c r="L19" s="8"/>
      <c r="M19" s="8"/>
    </row>
    <row r="20" spans="3:15" ht="15" thickBot="1" x14ac:dyDescent="0.35">
      <c r="D20" s="10" t="s">
        <v>75</v>
      </c>
      <c r="E20" s="11">
        <v>2</v>
      </c>
      <c r="F20" s="11" t="s">
        <v>13</v>
      </c>
      <c r="G20" s="12"/>
      <c r="H20" s="11" t="s">
        <v>4</v>
      </c>
      <c r="I20" s="8"/>
      <c r="J20" s="8"/>
      <c r="K20" s="8"/>
      <c r="L20" s="8"/>
      <c r="M20" s="8"/>
    </row>
    <row r="21" spans="3:15" ht="15" thickBot="1" x14ac:dyDescent="0.35">
      <c r="I21" s="45" t="s">
        <v>57</v>
      </c>
      <c r="J21" s="46"/>
      <c r="K21" s="46"/>
      <c r="L21" s="47"/>
      <c r="M21" s="29"/>
    </row>
    <row r="22" spans="3:15" x14ac:dyDescent="0.3">
      <c r="I22" s="24"/>
      <c r="J22" s="24"/>
      <c r="K22" s="24"/>
      <c r="L22" s="24"/>
      <c r="M22" s="24"/>
    </row>
    <row r="23" spans="3:15" ht="18" x14ac:dyDescent="0.35">
      <c r="C23" s="2" t="s">
        <v>8</v>
      </c>
      <c r="E23" s="36" t="s">
        <v>58</v>
      </c>
      <c r="F23" s="36"/>
      <c r="G23" s="36"/>
      <c r="H23" s="36"/>
      <c r="I23" s="36"/>
      <c r="J23" s="37" t="s">
        <v>59</v>
      </c>
      <c r="K23" s="37"/>
      <c r="L23" s="37"/>
      <c r="M23" s="37"/>
    </row>
    <row r="24" spans="3:15" x14ac:dyDescent="0.3">
      <c r="E24" s="33" t="s">
        <v>88</v>
      </c>
      <c r="F24" s="33" t="s">
        <v>1</v>
      </c>
      <c r="G24" s="33" t="s">
        <v>2</v>
      </c>
      <c r="H24" s="33" t="s">
        <v>60</v>
      </c>
      <c r="I24" s="33" t="s">
        <v>23</v>
      </c>
      <c r="J24" s="34" t="s">
        <v>88</v>
      </c>
      <c r="K24" s="34" t="s">
        <v>1</v>
      </c>
      <c r="L24" s="34" t="s">
        <v>60</v>
      </c>
      <c r="M24" s="34" t="s">
        <v>23</v>
      </c>
      <c r="O24" s="3" t="s">
        <v>62</v>
      </c>
    </row>
    <row r="25" spans="3:15" x14ac:dyDescent="0.3">
      <c r="D25" s="4" t="s">
        <v>76</v>
      </c>
      <c r="E25" s="5">
        <v>1</v>
      </c>
      <c r="F25" s="5">
        <v>4</v>
      </c>
      <c r="G25" s="6"/>
      <c r="H25" s="7" t="s">
        <v>17</v>
      </c>
      <c r="I25" s="35"/>
      <c r="J25" s="35"/>
      <c r="K25" s="35"/>
      <c r="L25" s="35"/>
      <c r="M25" s="35"/>
    </row>
    <row r="26" spans="3:15" x14ac:dyDescent="0.3">
      <c r="D26" s="23" t="s">
        <v>89</v>
      </c>
      <c r="E26" s="5">
        <v>2</v>
      </c>
      <c r="F26" s="5">
        <v>4</v>
      </c>
      <c r="G26" s="6"/>
      <c r="H26" s="7" t="s">
        <v>18</v>
      </c>
      <c r="I26" s="8" t="s">
        <v>15</v>
      </c>
      <c r="J26" s="27"/>
      <c r="K26" s="27"/>
      <c r="L26" s="27"/>
      <c r="M26" s="27"/>
    </row>
    <row r="27" spans="3:15" x14ac:dyDescent="0.3">
      <c r="D27" s="23"/>
      <c r="E27" s="5">
        <v>1</v>
      </c>
      <c r="F27" s="5">
        <v>2</v>
      </c>
      <c r="G27" s="6"/>
      <c r="H27" s="7" t="s">
        <v>18</v>
      </c>
      <c r="I27" s="8" t="s">
        <v>15</v>
      </c>
      <c r="J27" s="8"/>
      <c r="K27" s="8"/>
      <c r="L27" s="8"/>
      <c r="M27" s="8"/>
    </row>
    <row r="28" spans="3:15" x14ac:dyDescent="0.3">
      <c r="D28" s="14" t="s">
        <v>77</v>
      </c>
      <c r="E28" s="15">
        <v>1</v>
      </c>
      <c r="F28" s="15">
        <v>4</v>
      </c>
      <c r="G28" s="16"/>
      <c r="H28" s="9" t="s">
        <v>9</v>
      </c>
      <c r="I28" s="8"/>
      <c r="J28" s="8"/>
      <c r="K28" s="8"/>
      <c r="L28" s="8"/>
      <c r="M28" s="8"/>
    </row>
    <row r="29" spans="3:15" x14ac:dyDescent="0.3">
      <c r="D29" s="14"/>
      <c r="E29" s="15">
        <v>4</v>
      </c>
      <c r="F29" s="15">
        <v>4</v>
      </c>
      <c r="G29" s="16"/>
      <c r="H29" s="9" t="s">
        <v>10</v>
      </c>
      <c r="I29" s="8" t="s">
        <v>11</v>
      </c>
      <c r="J29" s="8"/>
      <c r="K29" s="8"/>
      <c r="L29" s="8"/>
      <c r="M29" s="8"/>
    </row>
    <row r="30" spans="3:15" x14ac:dyDescent="0.3">
      <c r="D30" s="18" t="s">
        <v>78</v>
      </c>
      <c r="E30" s="19">
        <v>1</v>
      </c>
      <c r="F30" s="19">
        <v>4</v>
      </c>
      <c r="G30" s="20">
        <v>0.6</v>
      </c>
      <c r="H30" s="21">
        <f t="shared" ref="H30:H33" si="1">ROUND(($G$7*G30)/2.5,0)*2.5</f>
        <v>60</v>
      </c>
      <c r="I30" s="8"/>
      <c r="J30" s="8"/>
      <c r="K30" s="8"/>
      <c r="L30" s="8"/>
      <c r="M30" s="8"/>
    </row>
    <row r="31" spans="3:15" x14ac:dyDescent="0.3">
      <c r="D31" s="28" t="s">
        <v>79</v>
      </c>
      <c r="E31" s="19">
        <v>1</v>
      </c>
      <c r="F31" s="19">
        <v>3</v>
      </c>
      <c r="G31" s="20">
        <v>0.67500000000000004</v>
      </c>
      <c r="H31" s="21">
        <f t="shared" si="1"/>
        <v>67.5</v>
      </c>
      <c r="I31" s="8"/>
      <c r="J31" s="8"/>
      <c r="K31" s="8"/>
      <c r="L31" s="8"/>
      <c r="M31" s="8"/>
    </row>
    <row r="32" spans="3:15" x14ac:dyDescent="0.3">
      <c r="D32" s="28"/>
      <c r="E32" s="19">
        <v>1</v>
      </c>
      <c r="F32" s="19">
        <v>2</v>
      </c>
      <c r="G32" s="20">
        <v>0.75</v>
      </c>
      <c r="H32" s="21">
        <f t="shared" si="1"/>
        <v>75</v>
      </c>
      <c r="I32" s="8"/>
      <c r="J32" s="8"/>
      <c r="K32" s="8"/>
      <c r="L32" s="8"/>
      <c r="M32" s="8"/>
    </row>
    <row r="33" spans="3:15" x14ac:dyDescent="0.3">
      <c r="D33" s="18"/>
      <c r="E33" s="19">
        <v>3</v>
      </c>
      <c r="F33" s="19">
        <v>3</v>
      </c>
      <c r="G33" s="20">
        <v>0.8</v>
      </c>
      <c r="H33" s="21">
        <f t="shared" si="1"/>
        <v>80</v>
      </c>
      <c r="I33" s="8" t="s">
        <v>15</v>
      </c>
      <c r="J33" s="8"/>
      <c r="K33" s="8"/>
      <c r="L33" s="8"/>
      <c r="M33" s="8"/>
    </row>
    <row r="34" spans="3:15" x14ac:dyDescent="0.3">
      <c r="D34" s="10" t="s">
        <v>80</v>
      </c>
      <c r="E34" s="11">
        <v>3</v>
      </c>
      <c r="F34" s="11" t="s">
        <v>25</v>
      </c>
      <c r="G34" s="12"/>
      <c r="H34" s="11" t="s">
        <v>5</v>
      </c>
      <c r="I34" s="8"/>
      <c r="J34" s="8"/>
      <c r="K34" s="8"/>
      <c r="L34" s="8"/>
      <c r="M34" s="8"/>
    </row>
    <row r="35" spans="3:15" ht="15" thickBot="1" x14ac:dyDescent="0.35">
      <c r="D35" s="10" t="s">
        <v>81</v>
      </c>
      <c r="E35" s="11">
        <v>2</v>
      </c>
      <c r="F35" s="11" t="s">
        <v>7</v>
      </c>
      <c r="G35" s="12"/>
      <c r="H35" s="11" t="s">
        <v>4</v>
      </c>
      <c r="I35" s="8"/>
      <c r="J35" s="8"/>
      <c r="K35" s="8"/>
      <c r="L35" s="8"/>
      <c r="M35" s="8"/>
    </row>
    <row r="36" spans="3:15" ht="15" thickBot="1" x14ac:dyDescent="0.35">
      <c r="I36" s="45" t="s">
        <v>57</v>
      </c>
      <c r="J36" s="46"/>
      <c r="K36" s="46"/>
      <c r="L36" s="47"/>
      <c r="M36" s="29"/>
    </row>
    <row r="37" spans="3:15" x14ac:dyDescent="0.3">
      <c r="I37" s="24"/>
      <c r="J37" s="24"/>
      <c r="K37" s="24"/>
      <c r="L37" s="24"/>
      <c r="M37" s="24"/>
    </row>
    <row r="38" spans="3:15" ht="18" x14ac:dyDescent="0.35">
      <c r="C38" s="2" t="s">
        <v>14</v>
      </c>
      <c r="E38" s="36" t="s">
        <v>58</v>
      </c>
      <c r="F38" s="36"/>
      <c r="G38" s="36"/>
      <c r="H38" s="36"/>
      <c r="I38" s="36"/>
      <c r="J38" s="37" t="s">
        <v>59</v>
      </c>
      <c r="K38" s="37"/>
      <c r="L38" s="37"/>
      <c r="M38" s="37"/>
    </row>
    <row r="39" spans="3:15" x14ac:dyDescent="0.3">
      <c r="E39" s="33" t="s">
        <v>88</v>
      </c>
      <c r="F39" s="33" t="s">
        <v>1</v>
      </c>
      <c r="G39" s="33" t="s">
        <v>2</v>
      </c>
      <c r="H39" s="33" t="s">
        <v>60</v>
      </c>
      <c r="I39" s="33" t="s">
        <v>23</v>
      </c>
      <c r="J39" s="34" t="s">
        <v>88</v>
      </c>
      <c r="K39" s="34" t="s">
        <v>1</v>
      </c>
      <c r="L39" s="34" t="s">
        <v>60</v>
      </c>
      <c r="M39" s="34" t="s">
        <v>23</v>
      </c>
      <c r="O39" s="3" t="s">
        <v>62</v>
      </c>
    </row>
    <row r="40" spans="3:15" x14ac:dyDescent="0.3">
      <c r="D40" s="4" t="s">
        <v>72</v>
      </c>
      <c r="E40" s="5">
        <v>1</v>
      </c>
      <c r="F40" s="5">
        <v>5</v>
      </c>
      <c r="G40" s="6">
        <v>0.6</v>
      </c>
      <c r="H40" s="7">
        <f t="shared" ref="H40:H45" si="2">ROUND(($G$5*G40)/2.5,0)*2.5</f>
        <v>60</v>
      </c>
      <c r="I40" s="35"/>
      <c r="J40" s="35"/>
      <c r="K40" s="35"/>
      <c r="L40" s="35"/>
      <c r="M40" s="35"/>
    </row>
    <row r="41" spans="3:15" x14ac:dyDescent="0.3">
      <c r="D41" s="23"/>
      <c r="E41" s="5">
        <v>1</v>
      </c>
      <c r="F41" s="5">
        <v>4</v>
      </c>
      <c r="G41" s="6">
        <v>0.7</v>
      </c>
      <c r="H41" s="7">
        <f t="shared" si="2"/>
        <v>70</v>
      </c>
      <c r="I41" s="8"/>
      <c r="J41" s="8"/>
      <c r="K41" s="8"/>
      <c r="L41" s="8"/>
      <c r="M41" s="8"/>
    </row>
    <row r="42" spans="3:15" x14ac:dyDescent="0.3">
      <c r="D42" s="23"/>
      <c r="E42" s="5">
        <v>1</v>
      </c>
      <c r="F42" s="5">
        <v>3</v>
      </c>
      <c r="G42" s="6">
        <v>0.77500000000000002</v>
      </c>
      <c r="H42" s="7">
        <f t="shared" si="2"/>
        <v>77.5</v>
      </c>
      <c r="I42" s="8"/>
      <c r="J42" s="8"/>
      <c r="K42" s="8"/>
      <c r="L42" s="8"/>
      <c r="M42" s="8"/>
    </row>
    <row r="43" spans="3:15" x14ac:dyDescent="0.3">
      <c r="D43" s="23"/>
      <c r="E43" s="5">
        <v>1</v>
      </c>
      <c r="F43" s="5">
        <v>1</v>
      </c>
      <c r="G43" s="6">
        <v>0.82499999999999996</v>
      </c>
      <c r="H43" s="7">
        <f t="shared" si="2"/>
        <v>82.5</v>
      </c>
      <c r="I43" s="8"/>
      <c r="J43" s="8"/>
      <c r="K43" s="8"/>
      <c r="L43" s="8"/>
      <c r="M43" s="8"/>
    </row>
    <row r="44" spans="3:15" x14ac:dyDescent="0.3">
      <c r="D44" s="23"/>
      <c r="E44" s="5">
        <v>1</v>
      </c>
      <c r="F44" s="5">
        <v>2</v>
      </c>
      <c r="G44" s="6">
        <v>0.875</v>
      </c>
      <c r="H44" s="7">
        <f t="shared" si="2"/>
        <v>87.5</v>
      </c>
      <c r="I44" s="8" t="s">
        <v>32</v>
      </c>
      <c r="J44" s="8"/>
      <c r="K44" s="8"/>
      <c r="L44" s="8"/>
      <c r="M44" s="8"/>
    </row>
    <row r="45" spans="3:15" x14ac:dyDescent="0.3">
      <c r="D45" s="4"/>
      <c r="E45" s="5">
        <v>2</v>
      </c>
      <c r="F45" s="5">
        <v>5</v>
      </c>
      <c r="G45" s="6">
        <v>0.82499999999999996</v>
      </c>
      <c r="H45" s="7">
        <f t="shared" si="2"/>
        <v>82.5</v>
      </c>
      <c r="I45" s="8" t="s">
        <v>38</v>
      </c>
      <c r="J45" s="8"/>
      <c r="K45" s="8"/>
      <c r="L45" s="8"/>
      <c r="M45" s="8"/>
    </row>
    <row r="46" spans="3:15" x14ac:dyDescent="0.3">
      <c r="D46" s="14" t="s">
        <v>82</v>
      </c>
      <c r="E46" s="15">
        <v>1</v>
      </c>
      <c r="F46" s="15">
        <v>3</v>
      </c>
      <c r="G46" s="16"/>
      <c r="H46" s="9" t="s">
        <v>17</v>
      </c>
      <c r="I46" s="8"/>
      <c r="J46" s="8"/>
      <c r="K46" s="8"/>
      <c r="L46" s="8"/>
      <c r="M46" s="8"/>
    </row>
    <row r="47" spans="3:15" x14ac:dyDescent="0.3">
      <c r="D47" s="14"/>
      <c r="E47" s="15">
        <v>3</v>
      </c>
      <c r="F47" s="15">
        <v>3</v>
      </c>
      <c r="G47" s="16"/>
      <c r="H47" s="9" t="s">
        <v>18</v>
      </c>
      <c r="I47" s="8" t="s">
        <v>15</v>
      </c>
      <c r="J47" s="8"/>
      <c r="K47" s="8"/>
      <c r="L47" s="8"/>
      <c r="M47" s="8"/>
    </row>
    <row r="48" spans="3:15" x14ac:dyDescent="0.3">
      <c r="D48" s="10" t="s">
        <v>83</v>
      </c>
      <c r="E48" s="11">
        <v>2</v>
      </c>
      <c r="F48" s="11" t="s">
        <v>26</v>
      </c>
      <c r="G48" s="11"/>
      <c r="H48" s="11" t="s">
        <v>27</v>
      </c>
      <c r="I48" s="8"/>
      <c r="J48" s="8"/>
      <c r="K48" s="8"/>
      <c r="L48" s="8"/>
      <c r="M48" s="8"/>
    </row>
    <row r="49" spans="3:15" x14ac:dyDescent="0.3">
      <c r="D49" s="10" t="s">
        <v>84</v>
      </c>
      <c r="E49" s="11">
        <v>3</v>
      </c>
      <c r="F49" s="11" t="s">
        <v>28</v>
      </c>
      <c r="G49" s="11"/>
      <c r="H49" s="11" t="s">
        <v>4</v>
      </c>
      <c r="I49" s="8"/>
      <c r="J49" s="8"/>
      <c r="K49" s="8"/>
      <c r="L49" s="8"/>
      <c r="M49" s="8"/>
    </row>
    <row r="50" spans="3:15" x14ac:dyDescent="0.3">
      <c r="D50" s="10" t="s">
        <v>12</v>
      </c>
      <c r="E50" s="11">
        <v>3</v>
      </c>
      <c r="F50" s="11" t="s">
        <v>29</v>
      </c>
      <c r="G50" s="11"/>
      <c r="H50" s="11" t="s">
        <v>4</v>
      </c>
      <c r="I50" s="22"/>
      <c r="J50" s="8"/>
      <c r="K50" s="8"/>
      <c r="L50" s="8"/>
      <c r="M50" s="8"/>
    </row>
    <row r="51" spans="3:15" ht="15" thickBot="1" x14ac:dyDescent="0.35">
      <c r="D51" s="10" t="s">
        <v>6</v>
      </c>
      <c r="E51" s="11">
        <v>2</v>
      </c>
      <c r="F51" s="11" t="s">
        <v>30</v>
      </c>
      <c r="G51" s="11"/>
      <c r="H51" s="11" t="s">
        <v>20</v>
      </c>
      <c r="I51" s="22"/>
      <c r="J51" s="22"/>
      <c r="K51" s="22"/>
      <c r="L51" s="22"/>
      <c r="M51" s="8"/>
    </row>
    <row r="52" spans="3:15" ht="15" thickBot="1" x14ac:dyDescent="0.35">
      <c r="I52" s="45" t="s">
        <v>57</v>
      </c>
      <c r="J52" s="46"/>
      <c r="K52" s="46"/>
      <c r="L52" s="47"/>
      <c r="M52" s="29"/>
    </row>
    <row r="54" spans="3:15" ht="18" x14ac:dyDescent="0.35">
      <c r="C54" s="2" t="s">
        <v>16</v>
      </c>
      <c r="E54" s="36" t="s">
        <v>58</v>
      </c>
      <c r="F54" s="36"/>
      <c r="G54" s="36"/>
      <c r="H54" s="36"/>
      <c r="I54" s="36"/>
      <c r="J54" s="37" t="s">
        <v>59</v>
      </c>
      <c r="K54" s="37"/>
      <c r="L54" s="37"/>
      <c r="M54" s="37"/>
    </row>
    <row r="55" spans="3:15" x14ac:dyDescent="0.3">
      <c r="E55" s="33" t="s">
        <v>88</v>
      </c>
      <c r="F55" s="33" t="s">
        <v>1</v>
      </c>
      <c r="G55" s="33" t="s">
        <v>2</v>
      </c>
      <c r="H55" s="33" t="s">
        <v>60</v>
      </c>
      <c r="I55" s="33" t="s">
        <v>23</v>
      </c>
      <c r="J55" s="34" t="s">
        <v>88</v>
      </c>
      <c r="K55" s="34" t="s">
        <v>1</v>
      </c>
      <c r="L55" s="34" t="s">
        <v>60</v>
      </c>
      <c r="M55" s="34" t="s">
        <v>23</v>
      </c>
      <c r="O55" s="3" t="s">
        <v>62</v>
      </c>
    </row>
    <row r="56" spans="3:15" x14ac:dyDescent="0.3">
      <c r="D56" s="14" t="s">
        <v>85</v>
      </c>
      <c r="E56" s="15">
        <v>1</v>
      </c>
      <c r="F56" s="15">
        <v>2</v>
      </c>
      <c r="G56" s="16"/>
      <c r="H56" s="9" t="s">
        <v>39</v>
      </c>
      <c r="I56" s="35" t="s">
        <v>24</v>
      </c>
      <c r="J56" s="35"/>
      <c r="K56" s="35"/>
      <c r="L56" s="35"/>
      <c r="M56" s="35"/>
    </row>
    <row r="57" spans="3:15" x14ac:dyDescent="0.3">
      <c r="D57" s="14"/>
      <c r="E57" s="15">
        <v>2</v>
      </c>
      <c r="F57" s="15">
        <v>2</v>
      </c>
      <c r="G57" s="16"/>
      <c r="H57" s="9" t="s">
        <v>4</v>
      </c>
      <c r="I57" s="8" t="s">
        <v>32</v>
      </c>
      <c r="J57" s="8"/>
      <c r="K57" s="8"/>
      <c r="L57" s="8"/>
      <c r="M57" s="8"/>
    </row>
    <row r="58" spans="3:15" x14ac:dyDescent="0.3">
      <c r="D58" s="14" t="s">
        <v>86</v>
      </c>
      <c r="E58" s="15">
        <v>1</v>
      </c>
      <c r="F58" s="15">
        <v>5</v>
      </c>
      <c r="G58" s="16"/>
      <c r="H58" s="9" t="s">
        <v>9</v>
      </c>
      <c r="I58" s="8"/>
      <c r="J58" s="8"/>
      <c r="K58" s="8"/>
      <c r="L58" s="8"/>
      <c r="M58" s="8"/>
    </row>
    <row r="59" spans="3:15" x14ac:dyDescent="0.3">
      <c r="D59" s="14"/>
      <c r="E59" s="15">
        <v>2</v>
      </c>
      <c r="F59" s="15">
        <v>5</v>
      </c>
      <c r="G59" s="16"/>
      <c r="H59" s="9" t="s">
        <v>10</v>
      </c>
      <c r="I59" s="8" t="s">
        <v>11</v>
      </c>
      <c r="J59" s="8"/>
      <c r="K59" s="8"/>
      <c r="L59" s="8"/>
      <c r="M59" s="8"/>
    </row>
    <row r="60" spans="3:15" x14ac:dyDescent="0.3">
      <c r="D60" s="18" t="s">
        <v>87</v>
      </c>
      <c r="E60" s="19">
        <v>1</v>
      </c>
      <c r="F60" s="19">
        <v>5</v>
      </c>
      <c r="G60" s="20">
        <v>0.6</v>
      </c>
      <c r="H60" s="21">
        <f>ROUND(($G$7*G60)/2.5,0)*2.5</f>
        <v>60</v>
      </c>
      <c r="I60" s="8"/>
      <c r="J60" s="8"/>
      <c r="K60" s="8"/>
      <c r="L60" s="8"/>
      <c r="M60" s="8"/>
    </row>
    <row r="61" spans="3:15" x14ac:dyDescent="0.3">
      <c r="D61" s="18"/>
      <c r="E61" s="19">
        <v>1</v>
      </c>
      <c r="F61" s="19">
        <v>4</v>
      </c>
      <c r="G61" s="20">
        <v>0.7</v>
      </c>
      <c r="H61" s="21">
        <f>ROUND(($G$7*G61)/2.5,0)*2.5</f>
        <v>70</v>
      </c>
      <c r="I61" s="8"/>
      <c r="J61" s="8"/>
      <c r="K61" s="8"/>
      <c r="L61" s="8"/>
      <c r="M61" s="8"/>
    </row>
    <row r="62" spans="3:15" x14ac:dyDescent="0.3">
      <c r="D62" s="18"/>
      <c r="E62" s="19">
        <v>1</v>
      </c>
      <c r="F62" s="19">
        <v>3</v>
      </c>
      <c r="G62" s="20">
        <v>0.77500000000000002</v>
      </c>
      <c r="H62" s="21">
        <f>ROUND(($G$7*G62)/2.5,0)*2.5</f>
        <v>77.5</v>
      </c>
      <c r="I62" s="8"/>
      <c r="J62" s="8"/>
      <c r="K62" s="8"/>
      <c r="L62" s="8"/>
      <c r="M62" s="8"/>
    </row>
    <row r="63" spans="3:15" x14ac:dyDescent="0.3">
      <c r="D63" s="18"/>
      <c r="E63" s="19">
        <v>1</v>
      </c>
      <c r="F63" s="19">
        <v>2</v>
      </c>
      <c r="G63" s="20">
        <v>0.85</v>
      </c>
      <c r="H63" s="21">
        <f>ROUND(($G$7*G63)/2.5,0)*2.5</f>
        <v>85</v>
      </c>
      <c r="I63" s="8" t="s">
        <v>15</v>
      </c>
      <c r="J63" s="8"/>
      <c r="K63" s="8"/>
      <c r="L63" s="8"/>
      <c r="M63" s="8"/>
    </row>
    <row r="64" spans="3:15" x14ac:dyDescent="0.3">
      <c r="D64" s="18"/>
      <c r="E64" s="19">
        <v>3</v>
      </c>
      <c r="F64" s="19">
        <v>4</v>
      </c>
      <c r="G64" s="20">
        <v>0.8</v>
      </c>
      <c r="H64" s="21">
        <f>ROUND(($G$7*G64)/2.5,0)*2.5</f>
        <v>80</v>
      </c>
      <c r="I64" s="8" t="s">
        <v>15</v>
      </c>
      <c r="J64" s="8"/>
      <c r="K64" s="8"/>
      <c r="L64" s="8"/>
      <c r="M64" s="8"/>
    </row>
    <row r="65" spans="4:13" x14ac:dyDescent="0.3">
      <c r="D65" s="10" t="s">
        <v>80</v>
      </c>
      <c r="E65" s="11">
        <v>3</v>
      </c>
      <c r="F65" s="11" t="s">
        <v>31</v>
      </c>
      <c r="G65" s="11"/>
      <c r="H65" s="11" t="s">
        <v>4</v>
      </c>
      <c r="I65" s="22"/>
      <c r="J65" s="8"/>
      <c r="K65" s="8"/>
      <c r="L65" s="8"/>
      <c r="M65" s="8"/>
    </row>
    <row r="66" spans="4:13" ht="15" thickBot="1" x14ac:dyDescent="0.35">
      <c r="D66" s="10" t="s">
        <v>19</v>
      </c>
      <c r="E66" s="11">
        <v>3</v>
      </c>
      <c r="F66" s="11" t="s">
        <v>3</v>
      </c>
      <c r="G66" s="11"/>
      <c r="H66" s="11" t="s">
        <v>20</v>
      </c>
      <c r="I66" s="22"/>
      <c r="J66" s="22"/>
      <c r="K66" s="22"/>
      <c r="L66" s="22"/>
      <c r="M66" s="8"/>
    </row>
    <row r="67" spans="4:13" ht="15" thickBot="1" x14ac:dyDescent="0.35">
      <c r="I67" s="45" t="s">
        <v>57</v>
      </c>
      <c r="J67" s="46"/>
      <c r="K67" s="46"/>
      <c r="L67" s="47"/>
      <c r="M67" s="29"/>
    </row>
  </sheetData>
  <mergeCells count="17">
    <mergeCell ref="E9:I9"/>
    <mergeCell ref="J9:M9"/>
    <mergeCell ref="I4:K4"/>
    <mergeCell ref="E5:F5"/>
    <mergeCell ref="I5:K5"/>
    <mergeCell ref="E6:F6"/>
    <mergeCell ref="E7:F7"/>
    <mergeCell ref="I52:L52"/>
    <mergeCell ref="E54:I54"/>
    <mergeCell ref="J54:M54"/>
    <mergeCell ref="I67:L67"/>
    <mergeCell ref="I21:L21"/>
    <mergeCell ref="E23:I23"/>
    <mergeCell ref="J23:M23"/>
    <mergeCell ref="I36:L36"/>
    <mergeCell ref="E38:I38"/>
    <mergeCell ref="J38:M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1BFA-B3C1-4E60-9C80-7853968886D1}">
  <dimension ref="C1:O67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65</v>
      </c>
    </row>
    <row r="4" spans="3:15" ht="14.4" customHeight="1" x14ac:dyDescent="0.3">
      <c r="G4" s="25" t="s">
        <v>21</v>
      </c>
      <c r="H4" s="24"/>
      <c r="I4" s="38" t="s">
        <v>53</v>
      </c>
      <c r="J4" s="38"/>
      <c r="K4" s="38"/>
    </row>
    <row r="5" spans="3:15" x14ac:dyDescent="0.3">
      <c r="C5" s="26" t="s">
        <v>61</v>
      </c>
      <c r="E5" s="39" t="s">
        <v>54</v>
      </c>
      <c r="F5" s="40"/>
      <c r="G5" s="8">
        <v>100</v>
      </c>
      <c r="H5" s="24"/>
      <c r="I5" s="38" t="s">
        <v>22</v>
      </c>
      <c r="J5" s="38"/>
      <c r="K5" s="38"/>
    </row>
    <row r="6" spans="3:15" x14ac:dyDescent="0.3">
      <c r="E6" s="41" t="s">
        <v>55</v>
      </c>
      <c r="F6" s="42"/>
      <c r="G6" s="8">
        <v>100</v>
      </c>
      <c r="H6" s="24"/>
      <c r="I6" s="24"/>
    </row>
    <row r="7" spans="3:15" x14ac:dyDescent="0.3">
      <c r="C7" s="31" t="s">
        <v>51</v>
      </c>
      <c r="D7" s="32" t="s">
        <v>52</v>
      </c>
      <c r="E7" s="43" t="s">
        <v>56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58</v>
      </c>
      <c r="F9" s="36"/>
      <c r="G9" s="36"/>
      <c r="H9" s="36"/>
      <c r="I9" s="36"/>
      <c r="J9" s="37" t="s">
        <v>59</v>
      </c>
      <c r="K9" s="37"/>
      <c r="L9" s="37"/>
      <c r="M9" s="37"/>
    </row>
    <row r="10" spans="3:15" x14ac:dyDescent="0.3">
      <c r="E10" s="33" t="s">
        <v>88</v>
      </c>
      <c r="F10" s="33" t="s">
        <v>1</v>
      </c>
      <c r="G10" s="33" t="s">
        <v>2</v>
      </c>
      <c r="H10" s="33" t="s">
        <v>60</v>
      </c>
      <c r="I10" s="33" t="s">
        <v>23</v>
      </c>
      <c r="J10" s="34" t="s">
        <v>88</v>
      </c>
      <c r="K10" s="34" t="s">
        <v>1</v>
      </c>
      <c r="L10" s="34" t="s">
        <v>60</v>
      </c>
      <c r="M10" s="34" t="s">
        <v>23</v>
      </c>
      <c r="O10" s="3" t="s">
        <v>62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 t="shared" ref="H11:H14" si="0">ROUND(($G$5*G11)/2.5,0)*2.5</f>
        <v>60</v>
      </c>
      <c r="I11" s="35"/>
      <c r="J11" s="35"/>
      <c r="K11" s="35"/>
      <c r="L11" s="35"/>
      <c r="M11" s="35"/>
    </row>
    <row r="12" spans="3:15" x14ac:dyDescent="0.3">
      <c r="D12" s="23"/>
      <c r="E12" s="5">
        <v>1</v>
      </c>
      <c r="F12" s="5">
        <v>4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0.77500000000000002</v>
      </c>
      <c r="H13" s="7">
        <f t="shared" si="0"/>
        <v>77.5</v>
      </c>
      <c r="I13" s="8"/>
      <c r="J13" s="8"/>
      <c r="K13" s="8"/>
      <c r="L13" s="8"/>
      <c r="M13" s="8"/>
    </row>
    <row r="14" spans="3:15" x14ac:dyDescent="0.3">
      <c r="D14" s="4"/>
      <c r="E14" s="5">
        <v>4</v>
      </c>
      <c r="F14" s="5">
        <v>3</v>
      </c>
      <c r="G14" s="6">
        <v>0.82499999999999996</v>
      </c>
      <c r="H14" s="7">
        <f t="shared" si="0"/>
        <v>82.5</v>
      </c>
      <c r="I14" s="8" t="s">
        <v>15</v>
      </c>
      <c r="J14" s="8"/>
      <c r="K14" s="8"/>
      <c r="L14" s="8"/>
      <c r="M14" s="8"/>
    </row>
    <row r="15" spans="3:15" x14ac:dyDescent="0.3">
      <c r="D15" s="14" t="s">
        <v>73</v>
      </c>
      <c r="E15" s="15">
        <v>1</v>
      </c>
      <c r="F15" s="15">
        <v>5</v>
      </c>
      <c r="G15" s="16">
        <v>0.6</v>
      </c>
      <c r="H15" s="9">
        <f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0.7</v>
      </c>
      <c r="H16" s="9">
        <f>ROUND(($G$6*G16)/2.5,0)*2.5</f>
        <v>70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0.77500000000000002</v>
      </c>
      <c r="H17" s="9">
        <f>ROUND(($G$6*G17)/2.5,0)*2.5</f>
        <v>77.5</v>
      </c>
      <c r="I17" s="8"/>
      <c r="J17" s="8"/>
      <c r="K17" s="8"/>
      <c r="L17" s="8"/>
      <c r="M17" s="8"/>
    </row>
    <row r="18" spans="3:15" x14ac:dyDescent="0.3">
      <c r="D18" s="17"/>
      <c r="E18" s="15">
        <v>3</v>
      </c>
      <c r="F18" s="15" t="s">
        <v>20</v>
      </c>
      <c r="G18" s="16">
        <v>0.82499999999999996</v>
      </c>
      <c r="H18" s="9">
        <f>ROUND(($G$6*G18)/2.5,0)*2.5</f>
        <v>82.5</v>
      </c>
      <c r="I18" s="8" t="s">
        <v>40</v>
      </c>
      <c r="J18" s="8"/>
      <c r="K18" s="8"/>
      <c r="L18" s="8"/>
      <c r="M18" s="8"/>
    </row>
    <row r="19" spans="3:15" x14ac:dyDescent="0.3">
      <c r="D19" s="10" t="s">
        <v>74</v>
      </c>
      <c r="E19" s="11">
        <v>3</v>
      </c>
      <c r="F19" s="11" t="s">
        <v>25</v>
      </c>
      <c r="G19" s="12"/>
      <c r="H19" s="11" t="s">
        <v>4</v>
      </c>
      <c r="I19" s="8"/>
      <c r="J19" s="8"/>
      <c r="K19" s="8"/>
      <c r="L19" s="8"/>
      <c r="M19" s="8"/>
    </row>
    <row r="20" spans="3:15" ht="15" thickBot="1" x14ac:dyDescent="0.35">
      <c r="D20" s="10" t="s">
        <v>75</v>
      </c>
      <c r="E20" s="11">
        <v>2</v>
      </c>
      <c r="F20" s="11" t="s">
        <v>13</v>
      </c>
      <c r="G20" s="12"/>
      <c r="H20" s="11" t="s">
        <v>4</v>
      </c>
      <c r="I20" s="8"/>
      <c r="J20" s="8"/>
      <c r="K20" s="8"/>
      <c r="L20" s="8"/>
      <c r="M20" s="8"/>
    </row>
    <row r="21" spans="3:15" ht="15" thickBot="1" x14ac:dyDescent="0.35">
      <c r="I21" s="45" t="s">
        <v>57</v>
      </c>
      <c r="J21" s="46"/>
      <c r="K21" s="46"/>
      <c r="L21" s="47"/>
      <c r="M21" s="29"/>
    </row>
    <row r="22" spans="3:15" x14ac:dyDescent="0.3">
      <c r="I22" s="24"/>
      <c r="J22" s="24"/>
      <c r="K22" s="24"/>
      <c r="L22" s="24"/>
      <c r="M22" s="24"/>
    </row>
    <row r="23" spans="3:15" ht="18" x14ac:dyDescent="0.35">
      <c r="C23" s="2" t="s">
        <v>8</v>
      </c>
      <c r="E23" s="36" t="s">
        <v>58</v>
      </c>
      <c r="F23" s="36"/>
      <c r="G23" s="36"/>
      <c r="H23" s="36"/>
      <c r="I23" s="36"/>
      <c r="J23" s="37" t="s">
        <v>59</v>
      </c>
      <c r="K23" s="37"/>
      <c r="L23" s="37"/>
      <c r="M23" s="37"/>
    </row>
    <row r="24" spans="3:15" x14ac:dyDescent="0.3">
      <c r="E24" s="33" t="s">
        <v>88</v>
      </c>
      <c r="F24" s="33" t="s">
        <v>1</v>
      </c>
      <c r="G24" s="33" t="s">
        <v>2</v>
      </c>
      <c r="H24" s="33" t="s">
        <v>60</v>
      </c>
      <c r="I24" s="33" t="s">
        <v>23</v>
      </c>
      <c r="J24" s="34" t="s">
        <v>88</v>
      </c>
      <c r="K24" s="34" t="s">
        <v>1</v>
      </c>
      <c r="L24" s="34" t="s">
        <v>60</v>
      </c>
      <c r="M24" s="34" t="s">
        <v>23</v>
      </c>
      <c r="O24" s="3" t="s">
        <v>62</v>
      </c>
    </row>
    <row r="25" spans="3:15" x14ac:dyDescent="0.3">
      <c r="D25" s="4" t="s">
        <v>76</v>
      </c>
      <c r="E25" s="5">
        <v>1</v>
      </c>
      <c r="F25" s="5">
        <v>4</v>
      </c>
      <c r="G25" s="6"/>
      <c r="H25" s="7" t="s">
        <v>17</v>
      </c>
      <c r="I25" s="35"/>
      <c r="J25" s="35"/>
      <c r="K25" s="35"/>
      <c r="L25" s="35"/>
      <c r="M25" s="35"/>
    </row>
    <row r="26" spans="3:15" x14ac:dyDescent="0.3">
      <c r="D26" s="23" t="s">
        <v>89</v>
      </c>
      <c r="E26" s="5">
        <v>2</v>
      </c>
      <c r="F26" s="5">
        <v>4</v>
      </c>
      <c r="G26" s="6"/>
      <c r="H26" s="7" t="s">
        <v>18</v>
      </c>
      <c r="I26" s="8" t="s">
        <v>15</v>
      </c>
      <c r="J26" s="27"/>
      <c r="K26" s="27"/>
      <c r="L26" s="27"/>
      <c r="M26" s="27"/>
    </row>
    <row r="27" spans="3:15" x14ac:dyDescent="0.3">
      <c r="D27" s="23"/>
      <c r="E27" s="5">
        <v>2</v>
      </c>
      <c r="F27" s="5">
        <v>2</v>
      </c>
      <c r="G27" s="6"/>
      <c r="H27" s="7" t="s">
        <v>18</v>
      </c>
      <c r="I27" s="8" t="s">
        <v>15</v>
      </c>
      <c r="J27" s="8"/>
      <c r="K27" s="8"/>
      <c r="L27" s="8"/>
      <c r="M27" s="8"/>
    </row>
    <row r="28" spans="3:15" x14ac:dyDescent="0.3">
      <c r="D28" s="14" t="s">
        <v>77</v>
      </c>
      <c r="E28" s="15">
        <v>1</v>
      </c>
      <c r="F28" s="15">
        <v>4</v>
      </c>
      <c r="G28" s="16"/>
      <c r="H28" s="9" t="s">
        <v>9</v>
      </c>
      <c r="I28" s="8"/>
      <c r="J28" s="8"/>
      <c r="K28" s="8"/>
      <c r="L28" s="8"/>
      <c r="M28" s="8"/>
    </row>
    <row r="29" spans="3:15" x14ac:dyDescent="0.3">
      <c r="D29" s="14"/>
      <c r="E29" s="15">
        <v>4</v>
      </c>
      <c r="F29" s="15">
        <v>4</v>
      </c>
      <c r="G29" s="16"/>
      <c r="H29" s="9" t="s">
        <v>10</v>
      </c>
      <c r="I29" s="8" t="s">
        <v>11</v>
      </c>
      <c r="J29" s="8"/>
      <c r="K29" s="8"/>
      <c r="L29" s="8"/>
      <c r="M29" s="8"/>
    </row>
    <row r="30" spans="3:15" x14ac:dyDescent="0.3">
      <c r="D30" s="18" t="s">
        <v>78</v>
      </c>
      <c r="E30" s="19">
        <v>1</v>
      </c>
      <c r="F30" s="19">
        <v>4</v>
      </c>
      <c r="G30" s="20">
        <v>0.6</v>
      </c>
      <c r="H30" s="21">
        <f t="shared" ref="H30:H33" si="1">ROUND(($G$7*G30)/2.5,0)*2.5</f>
        <v>60</v>
      </c>
      <c r="I30" s="8"/>
      <c r="J30" s="8"/>
      <c r="K30" s="8"/>
      <c r="L30" s="8"/>
      <c r="M30" s="8"/>
    </row>
    <row r="31" spans="3:15" x14ac:dyDescent="0.3">
      <c r="D31" s="28" t="s">
        <v>79</v>
      </c>
      <c r="E31" s="19">
        <v>1</v>
      </c>
      <c r="F31" s="19">
        <v>2</v>
      </c>
      <c r="G31" s="20">
        <v>0.68500000000000005</v>
      </c>
      <c r="H31" s="21">
        <f t="shared" si="1"/>
        <v>67.5</v>
      </c>
      <c r="I31" s="8"/>
      <c r="J31" s="8"/>
      <c r="K31" s="8"/>
      <c r="L31" s="8"/>
      <c r="M31" s="8"/>
    </row>
    <row r="32" spans="3:15" x14ac:dyDescent="0.3">
      <c r="D32" s="28"/>
      <c r="E32" s="19">
        <v>1</v>
      </c>
      <c r="F32" s="19">
        <v>3</v>
      </c>
      <c r="G32" s="20">
        <v>0.76500000000000001</v>
      </c>
      <c r="H32" s="21">
        <f t="shared" si="1"/>
        <v>77.5</v>
      </c>
      <c r="I32" s="8"/>
      <c r="J32" s="8"/>
      <c r="K32" s="8"/>
      <c r="L32" s="8"/>
      <c r="M32" s="8"/>
    </row>
    <row r="33" spans="3:15" x14ac:dyDescent="0.3">
      <c r="D33" s="18"/>
      <c r="E33" s="19">
        <v>3</v>
      </c>
      <c r="F33" s="19">
        <v>2</v>
      </c>
      <c r="G33" s="20">
        <v>0.82499999999999996</v>
      </c>
      <c r="H33" s="21">
        <f t="shared" si="1"/>
        <v>82.5</v>
      </c>
      <c r="I33" s="8" t="s">
        <v>15</v>
      </c>
      <c r="J33" s="8"/>
      <c r="K33" s="8"/>
      <c r="L33" s="8"/>
      <c r="M33" s="8"/>
    </row>
    <row r="34" spans="3:15" x14ac:dyDescent="0.3">
      <c r="D34" s="10" t="s">
        <v>80</v>
      </c>
      <c r="E34" s="11">
        <v>3</v>
      </c>
      <c r="F34" s="11" t="s">
        <v>25</v>
      </c>
      <c r="G34" s="12"/>
      <c r="H34" s="11" t="s">
        <v>5</v>
      </c>
      <c r="I34" s="8"/>
      <c r="J34" s="8"/>
      <c r="K34" s="8"/>
      <c r="L34" s="8"/>
      <c r="M34" s="8"/>
    </row>
    <row r="35" spans="3:15" ht="15" thickBot="1" x14ac:dyDescent="0.35">
      <c r="D35" s="10" t="s">
        <v>81</v>
      </c>
      <c r="E35" s="11">
        <v>2</v>
      </c>
      <c r="F35" s="11" t="s">
        <v>7</v>
      </c>
      <c r="G35" s="12"/>
      <c r="H35" s="11" t="s">
        <v>4</v>
      </c>
      <c r="I35" s="8"/>
      <c r="J35" s="8"/>
      <c r="K35" s="8"/>
      <c r="L35" s="8"/>
      <c r="M35" s="8"/>
    </row>
    <row r="36" spans="3:15" ht="15" thickBot="1" x14ac:dyDescent="0.35">
      <c r="I36" s="45" t="s">
        <v>57</v>
      </c>
      <c r="J36" s="46"/>
      <c r="K36" s="46"/>
      <c r="L36" s="47"/>
      <c r="M36" s="29"/>
    </row>
    <row r="37" spans="3:15" x14ac:dyDescent="0.3">
      <c r="I37" s="24"/>
      <c r="J37" s="24"/>
      <c r="K37" s="24"/>
      <c r="L37" s="24"/>
      <c r="M37" s="24"/>
    </row>
    <row r="38" spans="3:15" ht="18" x14ac:dyDescent="0.35">
      <c r="C38" s="2" t="s">
        <v>14</v>
      </c>
      <c r="E38" s="36" t="s">
        <v>58</v>
      </c>
      <c r="F38" s="36"/>
      <c r="G38" s="36"/>
      <c r="H38" s="36"/>
      <c r="I38" s="36"/>
      <c r="J38" s="37" t="s">
        <v>59</v>
      </c>
      <c r="K38" s="37"/>
      <c r="L38" s="37"/>
      <c r="M38" s="37"/>
    </row>
    <row r="39" spans="3:15" x14ac:dyDescent="0.3">
      <c r="E39" s="33" t="s">
        <v>88</v>
      </c>
      <c r="F39" s="33" t="s">
        <v>1</v>
      </c>
      <c r="G39" s="33" t="s">
        <v>2</v>
      </c>
      <c r="H39" s="33" t="s">
        <v>60</v>
      </c>
      <c r="I39" s="33" t="s">
        <v>23</v>
      </c>
      <c r="J39" s="34" t="s">
        <v>88</v>
      </c>
      <c r="K39" s="34" t="s">
        <v>1</v>
      </c>
      <c r="L39" s="34" t="s">
        <v>60</v>
      </c>
      <c r="M39" s="34" t="s">
        <v>23</v>
      </c>
      <c r="O39" s="3" t="s">
        <v>62</v>
      </c>
    </row>
    <row r="40" spans="3:15" x14ac:dyDescent="0.3">
      <c r="D40" s="4" t="s">
        <v>72</v>
      </c>
      <c r="E40" s="5">
        <v>1</v>
      </c>
      <c r="F40" s="5">
        <v>5</v>
      </c>
      <c r="G40" s="6">
        <v>0.6</v>
      </c>
      <c r="H40" s="7">
        <f t="shared" ref="H40:H44" si="2">ROUND(($G$5*G40)/2.5,0)*2.5</f>
        <v>60</v>
      </c>
      <c r="I40" s="35"/>
      <c r="J40" s="35"/>
      <c r="K40" s="35"/>
      <c r="L40" s="35"/>
      <c r="M40" s="35"/>
    </row>
    <row r="41" spans="3:15" x14ac:dyDescent="0.3">
      <c r="D41" s="23"/>
      <c r="E41" s="5">
        <v>1</v>
      </c>
      <c r="F41" s="5">
        <v>4</v>
      </c>
      <c r="G41" s="6">
        <v>0.7</v>
      </c>
      <c r="H41" s="7">
        <f t="shared" si="2"/>
        <v>70</v>
      </c>
      <c r="I41" s="8"/>
      <c r="J41" s="8"/>
      <c r="K41" s="8"/>
      <c r="L41" s="8"/>
      <c r="M41" s="8"/>
    </row>
    <row r="42" spans="3:15" x14ac:dyDescent="0.3">
      <c r="D42" s="23"/>
      <c r="E42" s="5">
        <v>1</v>
      </c>
      <c r="F42" s="5">
        <v>3</v>
      </c>
      <c r="G42" s="6">
        <v>0.77500000000000002</v>
      </c>
      <c r="H42" s="7">
        <f t="shared" si="2"/>
        <v>77.5</v>
      </c>
      <c r="I42" s="8"/>
      <c r="J42" s="8"/>
      <c r="K42" s="8"/>
      <c r="L42" s="8"/>
      <c r="M42" s="8"/>
    </row>
    <row r="43" spans="3:15" x14ac:dyDescent="0.3">
      <c r="D43" s="23"/>
      <c r="E43" s="5">
        <v>2</v>
      </c>
      <c r="F43" s="5">
        <v>2</v>
      </c>
      <c r="G43" s="6">
        <v>0.85</v>
      </c>
      <c r="H43" s="7">
        <f t="shared" si="2"/>
        <v>85</v>
      </c>
      <c r="I43" s="8" t="s">
        <v>15</v>
      </c>
      <c r="J43" s="8"/>
      <c r="K43" s="8"/>
      <c r="L43" s="8"/>
      <c r="M43" s="8"/>
    </row>
    <row r="44" spans="3:15" x14ac:dyDescent="0.3">
      <c r="D44" s="4"/>
      <c r="E44" s="5">
        <v>2</v>
      </c>
      <c r="F44" s="5">
        <v>5</v>
      </c>
      <c r="G44" s="6">
        <v>0.77500000000000002</v>
      </c>
      <c r="H44" s="7">
        <f t="shared" si="2"/>
        <v>77.5</v>
      </c>
      <c r="I44" s="8" t="s">
        <v>15</v>
      </c>
      <c r="J44" s="8"/>
      <c r="K44" s="8"/>
      <c r="L44" s="8"/>
      <c r="M44" s="8"/>
    </row>
    <row r="45" spans="3:15" x14ac:dyDescent="0.3">
      <c r="D45" s="14" t="s">
        <v>82</v>
      </c>
      <c r="E45" s="15">
        <v>1</v>
      </c>
      <c r="F45" s="15">
        <v>3</v>
      </c>
      <c r="G45" s="16"/>
      <c r="H45" s="9" t="s">
        <v>17</v>
      </c>
      <c r="I45" s="8"/>
      <c r="J45" s="8"/>
      <c r="K45" s="8"/>
      <c r="L45" s="8"/>
      <c r="M45" s="8"/>
    </row>
    <row r="46" spans="3:15" x14ac:dyDescent="0.3">
      <c r="D46" s="14"/>
      <c r="E46" s="15">
        <v>3</v>
      </c>
      <c r="F46" s="15">
        <v>3</v>
      </c>
      <c r="G46" s="16"/>
      <c r="H46" s="9" t="s">
        <v>18</v>
      </c>
      <c r="I46" s="8" t="s">
        <v>15</v>
      </c>
      <c r="J46" s="8"/>
      <c r="K46" s="8"/>
      <c r="L46" s="8"/>
      <c r="M46" s="8"/>
    </row>
    <row r="47" spans="3:15" x14ac:dyDescent="0.3">
      <c r="D47" s="10" t="s">
        <v>83</v>
      </c>
      <c r="E47" s="11">
        <v>2</v>
      </c>
      <c r="F47" s="11" t="s">
        <v>26</v>
      </c>
      <c r="G47" s="11"/>
      <c r="H47" s="11" t="s">
        <v>27</v>
      </c>
      <c r="I47" s="8"/>
      <c r="J47" s="8"/>
      <c r="K47" s="8"/>
      <c r="L47" s="8"/>
      <c r="M47" s="8"/>
    </row>
    <row r="48" spans="3:15" x14ac:dyDescent="0.3">
      <c r="D48" s="10" t="s">
        <v>84</v>
      </c>
      <c r="E48" s="11">
        <v>3</v>
      </c>
      <c r="F48" s="11" t="s">
        <v>28</v>
      </c>
      <c r="G48" s="11"/>
      <c r="H48" s="11" t="s">
        <v>27</v>
      </c>
      <c r="I48" s="8"/>
      <c r="J48" s="8"/>
      <c r="K48" s="8"/>
      <c r="L48" s="8"/>
      <c r="M48" s="8"/>
    </row>
    <row r="49" spans="3:15" x14ac:dyDescent="0.3">
      <c r="D49" s="10" t="s">
        <v>12</v>
      </c>
      <c r="E49" s="11">
        <v>3</v>
      </c>
      <c r="F49" s="11" t="s">
        <v>29</v>
      </c>
      <c r="G49" s="11"/>
      <c r="H49" s="11" t="s">
        <v>4</v>
      </c>
      <c r="I49" s="22"/>
      <c r="J49" s="8"/>
      <c r="K49" s="8"/>
      <c r="L49" s="8"/>
      <c r="M49" s="8"/>
    </row>
    <row r="50" spans="3:15" ht="15" thickBot="1" x14ac:dyDescent="0.35">
      <c r="D50" s="10" t="s">
        <v>6</v>
      </c>
      <c r="E50" s="11">
        <v>2</v>
      </c>
      <c r="F50" s="11" t="s">
        <v>30</v>
      </c>
      <c r="G50" s="11"/>
      <c r="H50" s="11" t="s">
        <v>20</v>
      </c>
      <c r="I50" s="22"/>
      <c r="J50" s="22"/>
      <c r="K50" s="22"/>
      <c r="L50" s="22"/>
      <c r="M50" s="8"/>
    </row>
    <row r="51" spans="3:15" ht="15" thickBot="1" x14ac:dyDescent="0.35">
      <c r="I51" s="45" t="s">
        <v>57</v>
      </c>
      <c r="J51" s="46"/>
      <c r="K51" s="46"/>
      <c r="L51" s="47"/>
      <c r="M51" s="29"/>
    </row>
    <row r="53" spans="3:15" ht="18" x14ac:dyDescent="0.35">
      <c r="C53" s="2" t="s">
        <v>16</v>
      </c>
      <c r="E53" s="36" t="s">
        <v>58</v>
      </c>
      <c r="F53" s="36"/>
      <c r="G53" s="36"/>
      <c r="H53" s="36"/>
      <c r="I53" s="36"/>
      <c r="J53" s="37" t="s">
        <v>59</v>
      </c>
      <c r="K53" s="37"/>
      <c r="L53" s="37"/>
      <c r="M53" s="37"/>
    </row>
    <row r="54" spans="3:15" x14ac:dyDescent="0.3">
      <c r="E54" s="33" t="s">
        <v>88</v>
      </c>
      <c r="F54" s="33" t="s">
        <v>1</v>
      </c>
      <c r="G54" s="33" t="s">
        <v>2</v>
      </c>
      <c r="H54" s="33" t="s">
        <v>60</v>
      </c>
      <c r="I54" s="33" t="s">
        <v>23</v>
      </c>
      <c r="J54" s="34" t="s">
        <v>88</v>
      </c>
      <c r="K54" s="34" t="s">
        <v>1</v>
      </c>
      <c r="L54" s="34" t="s">
        <v>60</v>
      </c>
      <c r="M54" s="34" t="s">
        <v>23</v>
      </c>
      <c r="O54" s="3" t="s">
        <v>62</v>
      </c>
    </row>
    <row r="55" spans="3:15" x14ac:dyDescent="0.3">
      <c r="D55" s="14" t="s">
        <v>85</v>
      </c>
      <c r="E55" s="15">
        <v>1</v>
      </c>
      <c r="F55" s="15">
        <v>2</v>
      </c>
      <c r="G55" s="16"/>
      <c r="H55" s="9" t="s">
        <v>39</v>
      </c>
      <c r="I55" s="35" t="s">
        <v>24</v>
      </c>
      <c r="J55" s="35"/>
      <c r="K55" s="35"/>
      <c r="L55" s="35"/>
      <c r="M55" s="35"/>
    </row>
    <row r="56" spans="3:15" x14ac:dyDescent="0.3">
      <c r="D56" s="14"/>
      <c r="E56" s="15">
        <v>2</v>
      </c>
      <c r="F56" s="15">
        <v>2</v>
      </c>
      <c r="G56" s="16"/>
      <c r="H56" s="9" t="s">
        <v>4</v>
      </c>
      <c r="I56" s="8" t="s">
        <v>32</v>
      </c>
      <c r="J56" s="8"/>
      <c r="K56" s="8"/>
      <c r="L56" s="8"/>
      <c r="M56" s="8"/>
    </row>
    <row r="57" spans="3:15" x14ac:dyDescent="0.3">
      <c r="D57" s="14" t="s">
        <v>86</v>
      </c>
      <c r="E57" s="15">
        <v>1</v>
      </c>
      <c r="F57" s="15">
        <v>5</v>
      </c>
      <c r="G57" s="16"/>
      <c r="H57" s="9" t="s">
        <v>39</v>
      </c>
      <c r="I57" s="8" t="s">
        <v>24</v>
      </c>
      <c r="J57" s="8"/>
      <c r="K57" s="8"/>
      <c r="L57" s="8"/>
      <c r="M57" s="8"/>
    </row>
    <row r="58" spans="3:15" x14ac:dyDescent="0.3">
      <c r="D58" s="14"/>
      <c r="E58" s="15">
        <v>2</v>
      </c>
      <c r="F58" s="15">
        <v>5</v>
      </c>
      <c r="G58" s="16"/>
      <c r="H58" s="9" t="s">
        <v>4</v>
      </c>
      <c r="I58" s="8" t="s">
        <v>32</v>
      </c>
      <c r="J58" s="8"/>
      <c r="K58" s="8"/>
      <c r="L58" s="8"/>
      <c r="M58" s="8"/>
    </row>
    <row r="59" spans="3:15" x14ac:dyDescent="0.3">
      <c r="D59" s="18" t="s">
        <v>87</v>
      </c>
      <c r="E59" s="19">
        <v>1</v>
      </c>
      <c r="F59" s="19">
        <v>5</v>
      </c>
      <c r="G59" s="20">
        <v>0.6</v>
      </c>
      <c r="H59" s="21">
        <f t="shared" ref="H59:H64" si="3">ROUND(($G$7*G59)/2.5,0)*2.5</f>
        <v>60</v>
      </c>
      <c r="I59" s="8"/>
      <c r="J59" s="8"/>
      <c r="K59" s="8"/>
      <c r="L59" s="8"/>
      <c r="M59" s="8"/>
    </row>
    <row r="60" spans="3:15" x14ac:dyDescent="0.3">
      <c r="D60" s="18"/>
      <c r="E60" s="19">
        <v>1</v>
      </c>
      <c r="F60" s="19">
        <v>4</v>
      </c>
      <c r="G60" s="20">
        <v>0.7</v>
      </c>
      <c r="H60" s="21">
        <f t="shared" si="3"/>
        <v>70</v>
      </c>
      <c r="I60" s="8"/>
      <c r="J60" s="8"/>
      <c r="K60" s="8"/>
      <c r="L60" s="8"/>
      <c r="M60" s="8"/>
    </row>
    <row r="61" spans="3:15" x14ac:dyDescent="0.3">
      <c r="D61" s="18"/>
      <c r="E61" s="19">
        <v>1</v>
      </c>
      <c r="F61" s="19">
        <v>2</v>
      </c>
      <c r="G61" s="20">
        <v>0.77500000000000002</v>
      </c>
      <c r="H61" s="21">
        <f t="shared" si="3"/>
        <v>77.5</v>
      </c>
      <c r="I61" s="8"/>
      <c r="J61" s="8"/>
      <c r="K61" s="8"/>
      <c r="L61" s="8"/>
      <c r="M61" s="8"/>
    </row>
    <row r="62" spans="3:15" x14ac:dyDescent="0.3">
      <c r="D62" s="18"/>
      <c r="E62" s="19">
        <v>1</v>
      </c>
      <c r="F62" s="19">
        <v>1</v>
      </c>
      <c r="G62" s="20">
        <v>0.85</v>
      </c>
      <c r="H62" s="21">
        <f t="shared" si="3"/>
        <v>85</v>
      </c>
      <c r="I62" s="8" t="s">
        <v>24</v>
      </c>
      <c r="J62" s="8"/>
      <c r="K62" s="8"/>
      <c r="L62" s="8"/>
      <c r="M62" s="8"/>
    </row>
    <row r="63" spans="3:15" x14ac:dyDescent="0.3">
      <c r="D63" s="18"/>
      <c r="E63" s="19">
        <v>1</v>
      </c>
      <c r="F63" s="19">
        <v>1</v>
      </c>
      <c r="G63" s="20">
        <v>0.9</v>
      </c>
      <c r="H63" s="21">
        <f t="shared" si="3"/>
        <v>90</v>
      </c>
      <c r="I63" s="8" t="s">
        <v>37</v>
      </c>
      <c r="J63" s="8"/>
      <c r="K63" s="8"/>
      <c r="L63" s="8"/>
      <c r="M63" s="8"/>
    </row>
    <row r="64" spans="3:15" x14ac:dyDescent="0.3">
      <c r="D64" s="18"/>
      <c r="E64" s="19">
        <v>3</v>
      </c>
      <c r="F64" s="19">
        <v>3</v>
      </c>
      <c r="G64" s="20">
        <v>0.85</v>
      </c>
      <c r="H64" s="21">
        <f t="shared" si="3"/>
        <v>85</v>
      </c>
      <c r="I64" s="8" t="s">
        <v>32</v>
      </c>
      <c r="J64" s="8"/>
      <c r="K64" s="8"/>
      <c r="L64" s="8"/>
      <c r="M64" s="8"/>
    </row>
    <row r="65" spans="4:13" x14ac:dyDescent="0.3">
      <c r="D65" s="10" t="s">
        <v>80</v>
      </c>
      <c r="E65" s="11">
        <v>3</v>
      </c>
      <c r="F65" s="11" t="s">
        <v>31</v>
      </c>
      <c r="G65" s="11"/>
      <c r="H65" s="11" t="s">
        <v>4</v>
      </c>
      <c r="I65" s="22"/>
      <c r="J65" s="8"/>
      <c r="K65" s="8"/>
      <c r="L65" s="8"/>
      <c r="M65" s="8"/>
    </row>
    <row r="66" spans="4:13" ht="15" thickBot="1" x14ac:dyDescent="0.35">
      <c r="D66" s="10" t="s">
        <v>19</v>
      </c>
      <c r="E66" s="11">
        <v>3</v>
      </c>
      <c r="F66" s="11" t="s">
        <v>3</v>
      </c>
      <c r="G66" s="11"/>
      <c r="H66" s="11" t="s">
        <v>20</v>
      </c>
      <c r="I66" s="22"/>
      <c r="J66" s="22"/>
      <c r="K66" s="22"/>
      <c r="L66" s="22"/>
      <c r="M66" s="8"/>
    </row>
    <row r="67" spans="4:13" ht="15" thickBot="1" x14ac:dyDescent="0.35">
      <c r="I67" s="45" t="s">
        <v>57</v>
      </c>
      <c r="J67" s="46"/>
      <c r="K67" s="46"/>
      <c r="L67" s="47"/>
      <c r="M67" s="29"/>
    </row>
  </sheetData>
  <mergeCells count="17">
    <mergeCell ref="E9:I9"/>
    <mergeCell ref="J9:M9"/>
    <mergeCell ref="I4:K4"/>
    <mergeCell ref="E5:F5"/>
    <mergeCell ref="I5:K5"/>
    <mergeCell ref="E6:F6"/>
    <mergeCell ref="E7:F7"/>
    <mergeCell ref="I51:L51"/>
    <mergeCell ref="E53:I53"/>
    <mergeCell ref="J53:M53"/>
    <mergeCell ref="I67:L67"/>
    <mergeCell ref="I21:L21"/>
    <mergeCell ref="E23:I23"/>
    <mergeCell ref="J23:M23"/>
    <mergeCell ref="I36:L36"/>
    <mergeCell ref="E38:I38"/>
    <mergeCell ref="J38:M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549B-05BA-4114-8931-D44311F13E79}">
  <dimension ref="C1:O68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66</v>
      </c>
    </row>
    <row r="4" spans="3:15" ht="14.4" customHeight="1" x14ac:dyDescent="0.3">
      <c r="G4" s="25" t="s">
        <v>21</v>
      </c>
      <c r="H4" s="24"/>
      <c r="I4" s="38" t="s">
        <v>53</v>
      </c>
      <c r="J4" s="38"/>
      <c r="K4" s="38"/>
    </row>
    <row r="5" spans="3:15" x14ac:dyDescent="0.3">
      <c r="C5" s="26" t="s">
        <v>61</v>
      </c>
      <c r="E5" s="39" t="s">
        <v>54</v>
      </c>
      <c r="F5" s="40"/>
      <c r="G5" s="8">
        <v>100</v>
      </c>
      <c r="H5" s="24"/>
      <c r="I5" s="38" t="s">
        <v>22</v>
      </c>
      <c r="J5" s="38"/>
      <c r="K5" s="38"/>
    </row>
    <row r="6" spans="3:15" x14ac:dyDescent="0.3">
      <c r="E6" s="41" t="s">
        <v>55</v>
      </c>
      <c r="F6" s="42"/>
      <c r="G6" s="8">
        <v>100</v>
      </c>
      <c r="H6" s="24"/>
      <c r="I6" s="24"/>
    </row>
    <row r="7" spans="3:15" x14ac:dyDescent="0.3">
      <c r="C7" s="31" t="s">
        <v>51</v>
      </c>
      <c r="D7" s="32" t="s">
        <v>52</v>
      </c>
      <c r="E7" s="43" t="s">
        <v>56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58</v>
      </c>
      <c r="F9" s="36"/>
      <c r="G9" s="36"/>
      <c r="H9" s="36"/>
      <c r="I9" s="36"/>
      <c r="J9" s="37" t="s">
        <v>59</v>
      </c>
      <c r="K9" s="37"/>
      <c r="L9" s="37"/>
      <c r="M9" s="37"/>
    </row>
    <row r="10" spans="3:15" x14ac:dyDescent="0.3">
      <c r="E10" s="33" t="s">
        <v>88</v>
      </c>
      <c r="F10" s="33" t="s">
        <v>1</v>
      </c>
      <c r="G10" s="33" t="s">
        <v>2</v>
      </c>
      <c r="H10" s="33" t="s">
        <v>60</v>
      </c>
      <c r="I10" s="33" t="s">
        <v>23</v>
      </c>
      <c r="J10" s="34" t="s">
        <v>88</v>
      </c>
      <c r="K10" s="34" t="s">
        <v>1</v>
      </c>
      <c r="L10" s="34" t="s">
        <v>60</v>
      </c>
      <c r="M10" s="34" t="s">
        <v>23</v>
      </c>
      <c r="O10" s="3" t="s">
        <v>62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 t="shared" ref="H11:H14" si="0">ROUND(($G$5*G11)/2.5,0)*2.5</f>
        <v>60</v>
      </c>
      <c r="I11" s="35"/>
      <c r="J11" s="35"/>
      <c r="K11" s="35"/>
      <c r="L11" s="35"/>
      <c r="M11" s="35"/>
    </row>
    <row r="12" spans="3:15" x14ac:dyDescent="0.3">
      <c r="D12" s="23"/>
      <c r="E12" s="5">
        <v>1</v>
      </c>
      <c r="F12" s="5">
        <v>4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4</v>
      </c>
      <c r="F14" s="5">
        <v>2</v>
      </c>
      <c r="G14" s="6">
        <v>0.8</v>
      </c>
      <c r="H14" s="7">
        <f t="shared" si="0"/>
        <v>80</v>
      </c>
      <c r="I14" s="8" t="s">
        <v>41</v>
      </c>
      <c r="J14" s="8"/>
      <c r="K14" s="8"/>
      <c r="L14" s="8"/>
      <c r="M14" s="8"/>
    </row>
    <row r="15" spans="3:15" x14ac:dyDescent="0.3">
      <c r="D15" s="14" t="s">
        <v>73</v>
      </c>
      <c r="E15" s="15">
        <v>1</v>
      </c>
      <c r="F15" s="15">
        <v>5</v>
      </c>
      <c r="G15" s="16">
        <v>0.6</v>
      </c>
      <c r="H15" s="9">
        <f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0.67500000000000004</v>
      </c>
      <c r="H16" s="9">
        <f>ROUND(($G$6*G16)/2.5,0)*2.5</f>
        <v>67.5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0.75</v>
      </c>
      <c r="H17" s="9">
        <f>ROUND(($G$6*G17)/2.5,0)*2.5</f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3</v>
      </c>
      <c r="F18" s="15">
        <v>5</v>
      </c>
      <c r="G18" s="16">
        <v>0.8</v>
      </c>
      <c r="H18" s="9">
        <f>ROUND(($G$6*G18)/2.5,0)*2.5</f>
        <v>80</v>
      </c>
      <c r="I18" s="8" t="s">
        <v>32</v>
      </c>
      <c r="J18" s="8"/>
      <c r="K18" s="8"/>
      <c r="L18" s="8"/>
      <c r="M18" s="8"/>
    </row>
    <row r="19" spans="3:15" x14ac:dyDescent="0.3">
      <c r="D19" s="10" t="s">
        <v>74</v>
      </c>
      <c r="E19" s="11">
        <v>3</v>
      </c>
      <c r="F19" s="11" t="s">
        <v>25</v>
      </c>
      <c r="G19" s="12"/>
      <c r="H19" s="11" t="s">
        <v>4</v>
      </c>
      <c r="I19" s="8"/>
      <c r="J19" s="8"/>
      <c r="K19" s="8"/>
      <c r="L19" s="8"/>
      <c r="M19" s="8"/>
    </row>
    <row r="20" spans="3:15" ht="15" thickBot="1" x14ac:dyDescent="0.35">
      <c r="D20" s="10" t="s">
        <v>75</v>
      </c>
      <c r="E20" s="11">
        <v>2</v>
      </c>
      <c r="F20" s="11" t="s">
        <v>13</v>
      </c>
      <c r="G20" s="12"/>
      <c r="H20" s="11" t="s">
        <v>4</v>
      </c>
      <c r="I20" s="8"/>
      <c r="J20" s="8"/>
      <c r="K20" s="8"/>
      <c r="L20" s="8"/>
      <c r="M20" s="8"/>
    </row>
    <row r="21" spans="3:15" ht="15" thickBot="1" x14ac:dyDescent="0.35">
      <c r="I21" s="45" t="s">
        <v>57</v>
      </c>
      <c r="J21" s="46"/>
      <c r="K21" s="46"/>
      <c r="L21" s="47"/>
      <c r="M21" s="29"/>
    </row>
    <row r="22" spans="3:15" x14ac:dyDescent="0.3">
      <c r="I22" s="24"/>
      <c r="J22" s="24"/>
      <c r="K22" s="24"/>
      <c r="L22" s="24"/>
      <c r="M22" s="24"/>
    </row>
    <row r="23" spans="3:15" ht="18" x14ac:dyDescent="0.35">
      <c r="C23" s="2" t="s">
        <v>8</v>
      </c>
      <c r="E23" s="36" t="s">
        <v>58</v>
      </c>
      <c r="F23" s="36"/>
      <c r="G23" s="36"/>
      <c r="H23" s="36"/>
      <c r="I23" s="36"/>
      <c r="J23" s="37" t="s">
        <v>59</v>
      </c>
      <c r="K23" s="37"/>
      <c r="L23" s="37"/>
      <c r="M23" s="37"/>
    </row>
    <row r="24" spans="3:15" x14ac:dyDescent="0.3">
      <c r="E24" s="33" t="s">
        <v>88</v>
      </c>
      <c r="F24" s="33" t="s">
        <v>1</v>
      </c>
      <c r="G24" s="33" t="s">
        <v>2</v>
      </c>
      <c r="H24" s="33" t="s">
        <v>60</v>
      </c>
      <c r="I24" s="33" t="s">
        <v>23</v>
      </c>
      <c r="J24" s="34" t="s">
        <v>88</v>
      </c>
      <c r="K24" s="34" t="s">
        <v>1</v>
      </c>
      <c r="L24" s="34" t="s">
        <v>60</v>
      </c>
      <c r="M24" s="34" t="s">
        <v>23</v>
      </c>
      <c r="O24" s="3" t="s">
        <v>62</v>
      </c>
    </row>
    <row r="25" spans="3:15" x14ac:dyDescent="0.3">
      <c r="D25" s="4" t="s">
        <v>76</v>
      </c>
      <c r="E25" s="5">
        <v>1</v>
      </c>
      <c r="F25" s="5">
        <v>4</v>
      </c>
      <c r="G25" s="6"/>
      <c r="H25" s="7" t="s">
        <v>17</v>
      </c>
      <c r="I25" s="35"/>
      <c r="J25" s="35"/>
      <c r="K25" s="35"/>
      <c r="L25" s="35"/>
      <c r="M25" s="35"/>
    </row>
    <row r="26" spans="3:15" x14ac:dyDescent="0.3">
      <c r="D26" s="23" t="s">
        <v>89</v>
      </c>
      <c r="E26" s="5">
        <v>2</v>
      </c>
      <c r="F26" s="5">
        <v>4</v>
      </c>
      <c r="G26" s="6"/>
      <c r="H26" s="7" t="s">
        <v>18</v>
      </c>
      <c r="I26" s="8" t="s">
        <v>15</v>
      </c>
      <c r="J26" s="27"/>
      <c r="K26" s="27"/>
      <c r="L26" s="27"/>
      <c r="M26" s="27"/>
    </row>
    <row r="27" spans="3:15" x14ac:dyDescent="0.3">
      <c r="D27" s="23"/>
      <c r="E27" s="5">
        <v>1</v>
      </c>
      <c r="F27" s="5">
        <v>3</v>
      </c>
      <c r="G27" s="6"/>
      <c r="H27" s="7" t="s">
        <v>18</v>
      </c>
      <c r="I27" s="8" t="s">
        <v>15</v>
      </c>
      <c r="J27" s="8"/>
      <c r="K27" s="8"/>
      <c r="L27" s="8"/>
      <c r="M27" s="8"/>
    </row>
    <row r="28" spans="3:15" x14ac:dyDescent="0.3">
      <c r="D28" s="14" t="s">
        <v>77</v>
      </c>
      <c r="E28" s="15">
        <v>1</v>
      </c>
      <c r="F28" s="15">
        <v>4</v>
      </c>
      <c r="G28" s="16"/>
      <c r="H28" s="9" t="s">
        <v>9</v>
      </c>
      <c r="I28" s="8"/>
      <c r="J28" s="8"/>
      <c r="K28" s="8"/>
      <c r="L28" s="8"/>
      <c r="M28" s="8"/>
    </row>
    <row r="29" spans="3:15" x14ac:dyDescent="0.3">
      <c r="D29" s="14"/>
      <c r="E29" s="15">
        <v>4</v>
      </c>
      <c r="F29" s="15">
        <v>4</v>
      </c>
      <c r="G29" s="16"/>
      <c r="H29" s="9" t="s">
        <v>10</v>
      </c>
      <c r="I29" s="8" t="s">
        <v>11</v>
      </c>
      <c r="J29" s="8"/>
      <c r="K29" s="8"/>
      <c r="L29" s="8"/>
      <c r="M29" s="8"/>
    </row>
    <row r="30" spans="3:15" x14ac:dyDescent="0.3">
      <c r="D30" s="18" t="s">
        <v>78</v>
      </c>
      <c r="E30" s="19">
        <v>1</v>
      </c>
      <c r="F30" s="19">
        <v>5</v>
      </c>
      <c r="G30" s="20">
        <v>0.6</v>
      </c>
      <c r="H30" s="21">
        <f t="shared" ref="H30:H34" si="1">ROUND(($G$7*G30)/2.5,0)*2.5</f>
        <v>60</v>
      </c>
      <c r="I30" s="8"/>
      <c r="J30" s="8"/>
      <c r="K30" s="8"/>
      <c r="L30" s="8"/>
      <c r="M30" s="8"/>
    </row>
    <row r="31" spans="3:15" x14ac:dyDescent="0.3">
      <c r="D31" s="28" t="s">
        <v>79</v>
      </c>
      <c r="E31" s="19">
        <v>1</v>
      </c>
      <c r="F31" s="19">
        <v>4</v>
      </c>
      <c r="G31" s="20">
        <v>0.68500000000000005</v>
      </c>
      <c r="H31" s="21">
        <f t="shared" si="1"/>
        <v>67.5</v>
      </c>
      <c r="I31" s="8"/>
      <c r="J31" s="8"/>
      <c r="K31" s="8"/>
      <c r="L31" s="8"/>
      <c r="M31" s="8"/>
    </row>
    <row r="32" spans="3:15" x14ac:dyDescent="0.3">
      <c r="D32" s="30"/>
      <c r="E32" s="19">
        <v>1</v>
      </c>
      <c r="F32" s="19">
        <v>2</v>
      </c>
      <c r="G32" s="20">
        <v>0.76500000000000001</v>
      </c>
      <c r="H32" s="21">
        <f t="shared" si="1"/>
        <v>77.5</v>
      </c>
      <c r="I32" s="8"/>
      <c r="J32" s="8"/>
      <c r="K32" s="8"/>
      <c r="L32" s="8"/>
      <c r="M32" s="8"/>
    </row>
    <row r="33" spans="3:15" x14ac:dyDescent="0.3">
      <c r="D33" s="18"/>
      <c r="E33" s="19">
        <v>2</v>
      </c>
      <c r="F33" s="19">
        <v>2</v>
      </c>
      <c r="G33" s="20">
        <v>0.82499999999999996</v>
      </c>
      <c r="H33" s="21">
        <f t="shared" si="1"/>
        <v>82.5</v>
      </c>
      <c r="I33" s="8" t="s">
        <v>24</v>
      </c>
      <c r="J33" s="8"/>
      <c r="K33" s="8"/>
      <c r="L33" s="8"/>
      <c r="M33" s="8"/>
    </row>
    <row r="34" spans="3:15" x14ac:dyDescent="0.3">
      <c r="D34" s="18"/>
      <c r="E34" s="19">
        <v>1</v>
      </c>
      <c r="F34" s="19">
        <v>5</v>
      </c>
      <c r="G34" s="20">
        <v>0.77500000000000002</v>
      </c>
      <c r="H34" s="21">
        <f t="shared" si="1"/>
        <v>77.5</v>
      </c>
      <c r="I34" s="8" t="s">
        <v>15</v>
      </c>
      <c r="J34" s="8"/>
      <c r="K34" s="8"/>
      <c r="L34" s="8"/>
      <c r="M34" s="8"/>
    </row>
    <row r="35" spans="3:15" x14ac:dyDescent="0.3">
      <c r="D35" s="10" t="s">
        <v>80</v>
      </c>
      <c r="E35" s="11">
        <v>3</v>
      </c>
      <c r="F35" s="11" t="s">
        <v>25</v>
      </c>
      <c r="G35" s="12"/>
      <c r="H35" s="11" t="s">
        <v>5</v>
      </c>
      <c r="I35" s="8"/>
      <c r="J35" s="8"/>
      <c r="K35" s="8"/>
      <c r="L35" s="8"/>
      <c r="M35" s="8"/>
    </row>
    <row r="36" spans="3:15" ht="15" thickBot="1" x14ac:dyDescent="0.35">
      <c r="D36" s="10" t="s">
        <v>81</v>
      </c>
      <c r="E36" s="11">
        <v>2</v>
      </c>
      <c r="F36" s="11" t="s">
        <v>7</v>
      </c>
      <c r="G36" s="12"/>
      <c r="H36" s="11" t="s">
        <v>4</v>
      </c>
      <c r="I36" s="8"/>
      <c r="J36" s="8"/>
      <c r="K36" s="8"/>
      <c r="L36" s="8"/>
      <c r="M36" s="8"/>
    </row>
    <row r="37" spans="3:15" ht="15" thickBot="1" x14ac:dyDescent="0.35">
      <c r="I37" s="45" t="s">
        <v>57</v>
      </c>
      <c r="J37" s="46"/>
      <c r="K37" s="46"/>
      <c r="L37" s="47"/>
      <c r="M37" s="29"/>
    </row>
    <row r="38" spans="3:15" x14ac:dyDescent="0.3">
      <c r="I38" s="24"/>
      <c r="J38" s="24"/>
      <c r="K38" s="24"/>
      <c r="L38" s="24"/>
      <c r="M38" s="24"/>
    </row>
    <row r="39" spans="3:15" ht="18" x14ac:dyDescent="0.35">
      <c r="C39" s="2" t="s">
        <v>14</v>
      </c>
      <c r="E39" s="36" t="s">
        <v>58</v>
      </c>
      <c r="F39" s="36"/>
      <c r="G39" s="36"/>
      <c r="H39" s="36"/>
      <c r="I39" s="36"/>
      <c r="J39" s="37" t="s">
        <v>59</v>
      </c>
      <c r="K39" s="37"/>
      <c r="L39" s="37"/>
      <c r="M39" s="37"/>
    </row>
    <row r="40" spans="3:15" x14ac:dyDescent="0.3">
      <c r="E40" s="33" t="s">
        <v>88</v>
      </c>
      <c r="F40" s="33" t="s">
        <v>1</v>
      </c>
      <c r="G40" s="33" t="s">
        <v>2</v>
      </c>
      <c r="H40" s="33" t="s">
        <v>60</v>
      </c>
      <c r="I40" s="33" t="s">
        <v>23</v>
      </c>
      <c r="J40" s="34" t="s">
        <v>88</v>
      </c>
      <c r="K40" s="34" t="s">
        <v>1</v>
      </c>
      <c r="L40" s="34" t="s">
        <v>60</v>
      </c>
      <c r="M40" s="34" t="s">
        <v>23</v>
      </c>
      <c r="O40" s="3" t="s">
        <v>62</v>
      </c>
    </row>
    <row r="41" spans="3:15" x14ac:dyDescent="0.3">
      <c r="D41" s="4" t="s">
        <v>72</v>
      </c>
      <c r="E41" s="5">
        <v>1</v>
      </c>
      <c r="F41" s="5">
        <v>5</v>
      </c>
      <c r="G41" s="6">
        <v>0.6</v>
      </c>
      <c r="H41" s="7">
        <f t="shared" ref="H41:H46" si="2">ROUND(($G$5*G41)/2.5,0)*2.5</f>
        <v>60</v>
      </c>
      <c r="I41" s="35"/>
      <c r="J41" s="35"/>
      <c r="K41" s="35"/>
      <c r="L41" s="35"/>
      <c r="M41" s="35"/>
    </row>
    <row r="42" spans="3:15" x14ac:dyDescent="0.3">
      <c r="D42" s="23"/>
      <c r="E42" s="5">
        <v>1</v>
      </c>
      <c r="F42" s="5">
        <v>4</v>
      </c>
      <c r="G42" s="6">
        <v>0.7</v>
      </c>
      <c r="H42" s="7">
        <f t="shared" si="2"/>
        <v>70</v>
      </c>
      <c r="I42" s="8"/>
      <c r="J42" s="8"/>
      <c r="K42" s="8"/>
      <c r="L42" s="8"/>
      <c r="M42" s="8"/>
    </row>
    <row r="43" spans="3:15" x14ac:dyDescent="0.3">
      <c r="D43" s="23"/>
      <c r="E43" s="5">
        <v>1</v>
      </c>
      <c r="F43" s="5">
        <v>3</v>
      </c>
      <c r="G43" s="6">
        <v>0.77500000000000002</v>
      </c>
      <c r="H43" s="7">
        <f t="shared" si="2"/>
        <v>77.5</v>
      </c>
      <c r="I43" s="8"/>
      <c r="J43" s="8"/>
      <c r="K43" s="8"/>
      <c r="L43" s="8"/>
      <c r="M43" s="8"/>
    </row>
    <row r="44" spans="3:15" x14ac:dyDescent="0.3">
      <c r="D44" s="23"/>
      <c r="E44" s="5">
        <v>1</v>
      </c>
      <c r="F44" s="5">
        <v>2</v>
      </c>
      <c r="G44" s="6">
        <v>0.85</v>
      </c>
      <c r="H44" s="7">
        <f t="shared" si="2"/>
        <v>85</v>
      </c>
      <c r="I44" s="8" t="s">
        <v>15</v>
      </c>
      <c r="J44" s="8"/>
      <c r="K44" s="8"/>
      <c r="L44" s="8"/>
      <c r="M44" s="8"/>
    </row>
    <row r="45" spans="3:15" x14ac:dyDescent="0.3">
      <c r="D45" s="23"/>
      <c r="E45" s="5">
        <v>1</v>
      </c>
      <c r="F45" s="5">
        <v>1</v>
      </c>
      <c r="G45" s="6">
        <v>0.9</v>
      </c>
      <c r="H45" s="7">
        <f t="shared" si="2"/>
        <v>90</v>
      </c>
      <c r="I45" s="8" t="s">
        <v>37</v>
      </c>
      <c r="J45" s="8"/>
      <c r="K45" s="8"/>
      <c r="L45" s="8"/>
      <c r="M45" s="8"/>
    </row>
    <row r="46" spans="3:15" x14ac:dyDescent="0.3">
      <c r="D46" s="4"/>
      <c r="E46" s="5">
        <v>2</v>
      </c>
      <c r="F46" s="5">
        <v>4</v>
      </c>
      <c r="G46" s="6">
        <v>0.82499999999999996</v>
      </c>
      <c r="H46" s="7">
        <f t="shared" si="2"/>
        <v>82.5</v>
      </c>
      <c r="I46" s="8" t="s">
        <v>32</v>
      </c>
      <c r="J46" s="8"/>
      <c r="K46" s="8"/>
      <c r="L46" s="8"/>
      <c r="M46" s="8"/>
    </row>
    <row r="47" spans="3:15" x14ac:dyDescent="0.3">
      <c r="D47" s="14" t="s">
        <v>82</v>
      </c>
      <c r="E47" s="15">
        <v>1</v>
      </c>
      <c r="F47" s="15">
        <v>3</v>
      </c>
      <c r="G47" s="16"/>
      <c r="H47" s="9" t="s">
        <v>17</v>
      </c>
      <c r="I47" s="8"/>
      <c r="J47" s="8"/>
      <c r="K47" s="8"/>
      <c r="L47" s="8"/>
      <c r="M47" s="8"/>
    </row>
    <row r="48" spans="3:15" x14ac:dyDescent="0.3">
      <c r="D48" s="14"/>
      <c r="E48" s="15">
        <v>3</v>
      </c>
      <c r="F48" s="15">
        <v>3</v>
      </c>
      <c r="G48" s="16"/>
      <c r="H48" s="9" t="s">
        <v>18</v>
      </c>
      <c r="I48" s="8" t="s">
        <v>15</v>
      </c>
      <c r="J48" s="8"/>
      <c r="K48" s="8"/>
      <c r="L48" s="8"/>
      <c r="M48" s="8"/>
    </row>
    <row r="49" spans="3:15" x14ac:dyDescent="0.3">
      <c r="D49" s="10" t="s">
        <v>83</v>
      </c>
      <c r="E49" s="11">
        <v>2</v>
      </c>
      <c r="F49" s="11" t="s">
        <v>26</v>
      </c>
      <c r="G49" s="11"/>
      <c r="H49" s="11" t="s">
        <v>27</v>
      </c>
      <c r="I49" s="8"/>
      <c r="J49" s="8"/>
      <c r="K49" s="8"/>
      <c r="L49" s="8"/>
      <c r="M49" s="8"/>
    </row>
    <row r="50" spans="3:15" x14ac:dyDescent="0.3">
      <c r="D50" s="10" t="s">
        <v>84</v>
      </c>
      <c r="E50" s="11">
        <v>3</v>
      </c>
      <c r="F50" s="11" t="s">
        <v>28</v>
      </c>
      <c r="G50" s="11"/>
      <c r="H50" s="11" t="s">
        <v>4</v>
      </c>
      <c r="I50" s="8"/>
      <c r="J50" s="8"/>
      <c r="K50" s="8"/>
      <c r="L50" s="8"/>
      <c r="M50" s="8"/>
    </row>
    <row r="51" spans="3:15" x14ac:dyDescent="0.3">
      <c r="D51" s="10" t="s">
        <v>12</v>
      </c>
      <c r="E51" s="11">
        <v>3</v>
      </c>
      <c r="F51" s="11" t="s">
        <v>29</v>
      </c>
      <c r="G51" s="11"/>
      <c r="H51" s="11" t="s">
        <v>4</v>
      </c>
      <c r="I51" s="22"/>
      <c r="J51" s="8"/>
      <c r="K51" s="8"/>
      <c r="L51" s="8"/>
      <c r="M51" s="8"/>
    </row>
    <row r="52" spans="3:15" ht="15" thickBot="1" x14ac:dyDescent="0.35">
      <c r="D52" s="10" t="s">
        <v>6</v>
      </c>
      <c r="E52" s="11">
        <v>2</v>
      </c>
      <c r="F52" s="11" t="s">
        <v>30</v>
      </c>
      <c r="G52" s="11"/>
      <c r="H52" s="11" t="s">
        <v>20</v>
      </c>
      <c r="I52" s="22"/>
      <c r="J52" s="22"/>
      <c r="K52" s="22"/>
      <c r="L52" s="22"/>
      <c r="M52" s="8"/>
    </row>
    <row r="53" spans="3:15" ht="15" thickBot="1" x14ac:dyDescent="0.35">
      <c r="I53" s="45" t="s">
        <v>57</v>
      </c>
      <c r="J53" s="46"/>
      <c r="K53" s="46"/>
      <c r="L53" s="47"/>
      <c r="M53" s="29"/>
    </row>
    <row r="55" spans="3:15" ht="18" x14ac:dyDescent="0.35">
      <c r="C55" s="2" t="s">
        <v>16</v>
      </c>
      <c r="E55" s="36" t="s">
        <v>58</v>
      </c>
      <c r="F55" s="36"/>
      <c r="G55" s="36"/>
      <c r="H55" s="36"/>
      <c r="I55" s="36"/>
      <c r="J55" s="37" t="s">
        <v>59</v>
      </c>
      <c r="K55" s="37"/>
      <c r="L55" s="37"/>
      <c r="M55" s="37"/>
    </row>
    <row r="56" spans="3:15" x14ac:dyDescent="0.3">
      <c r="E56" s="33" t="s">
        <v>88</v>
      </c>
      <c r="F56" s="33" t="s">
        <v>1</v>
      </c>
      <c r="G56" s="33" t="s">
        <v>2</v>
      </c>
      <c r="H56" s="33" t="s">
        <v>60</v>
      </c>
      <c r="I56" s="33" t="s">
        <v>23</v>
      </c>
      <c r="J56" s="34" t="s">
        <v>88</v>
      </c>
      <c r="K56" s="34" t="s">
        <v>1</v>
      </c>
      <c r="L56" s="34" t="s">
        <v>60</v>
      </c>
      <c r="M56" s="34" t="s">
        <v>23</v>
      </c>
      <c r="O56" s="3" t="s">
        <v>62</v>
      </c>
    </row>
    <row r="57" spans="3:15" x14ac:dyDescent="0.3">
      <c r="D57" s="14" t="s">
        <v>85</v>
      </c>
      <c r="E57" s="15">
        <v>1</v>
      </c>
      <c r="F57" s="15">
        <v>2</v>
      </c>
      <c r="G57" s="16"/>
      <c r="H57" s="9" t="s">
        <v>39</v>
      </c>
      <c r="I57" s="35" t="s">
        <v>24</v>
      </c>
      <c r="J57" s="35"/>
      <c r="K57" s="35"/>
      <c r="L57" s="35"/>
      <c r="M57" s="35"/>
    </row>
    <row r="58" spans="3:15" x14ac:dyDescent="0.3">
      <c r="D58" s="14"/>
      <c r="E58" s="15">
        <v>2</v>
      </c>
      <c r="F58" s="15">
        <v>2</v>
      </c>
      <c r="G58" s="16"/>
      <c r="H58" s="9" t="s">
        <v>4</v>
      </c>
      <c r="I58" s="8" t="s">
        <v>32</v>
      </c>
      <c r="J58" s="8"/>
      <c r="K58" s="8"/>
      <c r="L58" s="8"/>
      <c r="M58" s="8"/>
    </row>
    <row r="59" spans="3:15" x14ac:dyDescent="0.3">
      <c r="D59" s="14" t="s">
        <v>86</v>
      </c>
      <c r="E59" s="15">
        <v>1</v>
      </c>
      <c r="F59" s="15">
        <v>5</v>
      </c>
      <c r="G59" s="16"/>
      <c r="H59" s="9" t="s">
        <v>39</v>
      </c>
      <c r="I59" s="8" t="s">
        <v>24</v>
      </c>
      <c r="J59" s="8"/>
      <c r="K59" s="8"/>
      <c r="L59" s="8"/>
      <c r="M59" s="8"/>
    </row>
    <row r="60" spans="3:15" x14ac:dyDescent="0.3">
      <c r="D60" s="14"/>
      <c r="E60" s="15">
        <v>2</v>
      </c>
      <c r="F60" s="15">
        <v>5</v>
      </c>
      <c r="G60" s="16"/>
      <c r="H60" s="9" t="s">
        <v>4</v>
      </c>
      <c r="I60" s="8" t="s">
        <v>32</v>
      </c>
      <c r="J60" s="8"/>
      <c r="K60" s="8"/>
      <c r="L60" s="8"/>
      <c r="M60" s="8"/>
    </row>
    <row r="61" spans="3:15" x14ac:dyDescent="0.3">
      <c r="D61" s="18" t="s">
        <v>87</v>
      </c>
      <c r="E61" s="19">
        <v>1</v>
      </c>
      <c r="F61" s="19">
        <v>5</v>
      </c>
      <c r="G61" s="20">
        <v>0.6</v>
      </c>
      <c r="H61" s="21">
        <f>ROUND(($G$7*G61)/2.5,0)*2.5</f>
        <v>60</v>
      </c>
      <c r="I61" s="8"/>
      <c r="J61" s="8"/>
      <c r="K61" s="8"/>
      <c r="L61" s="8"/>
      <c r="M61" s="8"/>
    </row>
    <row r="62" spans="3:15" x14ac:dyDescent="0.3">
      <c r="D62" s="18"/>
      <c r="E62" s="19">
        <v>1</v>
      </c>
      <c r="F62" s="19">
        <v>4</v>
      </c>
      <c r="G62" s="20">
        <v>0.7</v>
      </c>
      <c r="H62" s="21">
        <f>ROUND(($G$7*G62)/2.5,0)*2.5</f>
        <v>70</v>
      </c>
      <c r="I62" s="8"/>
      <c r="J62" s="8"/>
      <c r="K62" s="8"/>
      <c r="L62" s="8"/>
      <c r="M62" s="8"/>
    </row>
    <row r="63" spans="3:15" x14ac:dyDescent="0.3">
      <c r="D63" s="18"/>
      <c r="E63" s="19">
        <v>1</v>
      </c>
      <c r="F63" s="19">
        <v>2</v>
      </c>
      <c r="G63" s="20">
        <v>0.77500000000000002</v>
      </c>
      <c r="H63" s="21">
        <f>ROUND(($G$7*G63)/2.5,0)*2.5</f>
        <v>77.5</v>
      </c>
      <c r="I63" s="8"/>
      <c r="J63" s="8"/>
      <c r="K63" s="8"/>
      <c r="L63" s="8"/>
      <c r="M63" s="8"/>
    </row>
    <row r="64" spans="3:15" x14ac:dyDescent="0.3">
      <c r="D64" s="18"/>
      <c r="E64" s="19">
        <v>2</v>
      </c>
      <c r="F64" s="19">
        <v>3</v>
      </c>
      <c r="G64" s="20">
        <v>0.82499999999999996</v>
      </c>
      <c r="H64" s="21">
        <f>ROUND(($G$7*G64)/2.5,0)*2.5</f>
        <v>82.5</v>
      </c>
      <c r="I64" s="8" t="s">
        <v>15</v>
      </c>
      <c r="J64" s="8"/>
      <c r="K64" s="8"/>
      <c r="L64" s="8"/>
      <c r="M64" s="8"/>
    </row>
    <row r="65" spans="4:13" x14ac:dyDescent="0.3">
      <c r="D65" s="18"/>
      <c r="E65" s="19">
        <v>2</v>
      </c>
      <c r="F65" s="19">
        <v>3</v>
      </c>
      <c r="G65" s="20">
        <v>0.8</v>
      </c>
      <c r="H65" s="21">
        <f>ROUND(($G$7*G65)/2.5,0)*2.5</f>
        <v>80</v>
      </c>
      <c r="I65" s="8" t="s">
        <v>24</v>
      </c>
      <c r="J65" s="8"/>
      <c r="K65" s="8"/>
      <c r="L65" s="8"/>
      <c r="M65" s="8"/>
    </row>
    <row r="66" spans="4:13" x14ac:dyDescent="0.3">
      <c r="D66" s="10" t="s">
        <v>80</v>
      </c>
      <c r="E66" s="11">
        <v>3</v>
      </c>
      <c r="F66" s="11" t="s">
        <v>31</v>
      </c>
      <c r="G66" s="11"/>
      <c r="H66" s="11" t="s">
        <v>4</v>
      </c>
      <c r="I66" s="22"/>
      <c r="J66" s="8"/>
      <c r="K66" s="8"/>
      <c r="L66" s="8"/>
      <c r="M66" s="8"/>
    </row>
    <row r="67" spans="4:13" ht="15" thickBot="1" x14ac:dyDescent="0.35">
      <c r="D67" s="10" t="s">
        <v>19</v>
      </c>
      <c r="E67" s="11">
        <v>3</v>
      </c>
      <c r="F67" s="11" t="s">
        <v>3</v>
      </c>
      <c r="G67" s="11"/>
      <c r="H67" s="11" t="s">
        <v>20</v>
      </c>
      <c r="I67" s="22"/>
      <c r="J67" s="22"/>
      <c r="K67" s="22"/>
      <c r="L67" s="22"/>
      <c r="M67" s="8"/>
    </row>
    <row r="68" spans="4:13" ht="15" thickBot="1" x14ac:dyDescent="0.35">
      <c r="I68" s="45" t="s">
        <v>57</v>
      </c>
      <c r="J68" s="46"/>
      <c r="K68" s="46"/>
      <c r="L68" s="47"/>
      <c r="M68" s="29"/>
    </row>
  </sheetData>
  <mergeCells count="17">
    <mergeCell ref="E9:I9"/>
    <mergeCell ref="J9:M9"/>
    <mergeCell ref="I4:K4"/>
    <mergeCell ref="E5:F5"/>
    <mergeCell ref="I5:K5"/>
    <mergeCell ref="E6:F6"/>
    <mergeCell ref="E7:F7"/>
    <mergeCell ref="I53:L53"/>
    <mergeCell ref="E55:I55"/>
    <mergeCell ref="J55:M55"/>
    <mergeCell ref="I68:L68"/>
    <mergeCell ref="I21:L21"/>
    <mergeCell ref="E23:I23"/>
    <mergeCell ref="J23:M23"/>
    <mergeCell ref="I37:L37"/>
    <mergeCell ref="E39:I39"/>
    <mergeCell ref="J39:M3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53D5-A020-4C84-9F0B-7C356581A490}">
  <dimension ref="C1:O72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67</v>
      </c>
    </row>
    <row r="4" spans="3:15" ht="14.4" customHeight="1" x14ac:dyDescent="0.3">
      <c r="G4" s="25" t="s">
        <v>21</v>
      </c>
      <c r="H4" s="24"/>
      <c r="I4" s="38" t="s">
        <v>53</v>
      </c>
      <c r="J4" s="38"/>
      <c r="K4" s="38"/>
    </row>
    <row r="5" spans="3:15" x14ac:dyDescent="0.3">
      <c r="C5" s="26" t="s">
        <v>61</v>
      </c>
      <c r="E5" s="39" t="s">
        <v>54</v>
      </c>
      <c r="F5" s="40"/>
      <c r="G5" s="8">
        <v>100</v>
      </c>
      <c r="H5" s="24"/>
      <c r="I5" s="38" t="s">
        <v>22</v>
      </c>
      <c r="J5" s="38"/>
      <c r="K5" s="38"/>
    </row>
    <row r="6" spans="3:15" x14ac:dyDescent="0.3">
      <c r="E6" s="41" t="s">
        <v>55</v>
      </c>
      <c r="F6" s="42"/>
      <c r="G6" s="8">
        <v>100</v>
      </c>
      <c r="H6" s="24"/>
      <c r="I6" s="24"/>
    </row>
    <row r="7" spans="3:15" x14ac:dyDescent="0.3">
      <c r="C7" s="31" t="s">
        <v>51</v>
      </c>
      <c r="D7" s="32" t="s">
        <v>52</v>
      </c>
      <c r="E7" s="43" t="s">
        <v>56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58</v>
      </c>
      <c r="F9" s="36"/>
      <c r="G9" s="36"/>
      <c r="H9" s="36"/>
      <c r="I9" s="36"/>
      <c r="J9" s="37" t="s">
        <v>59</v>
      </c>
      <c r="K9" s="37"/>
      <c r="L9" s="37"/>
      <c r="M9" s="37"/>
    </row>
    <row r="10" spans="3:15" x14ac:dyDescent="0.3">
      <c r="E10" s="33" t="s">
        <v>88</v>
      </c>
      <c r="F10" s="33" t="s">
        <v>1</v>
      </c>
      <c r="G10" s="33" t="s">
        <v>2</v>
      </c>
      <c r="H10" s="33" t="s">
        <v>60</v>
      </c>
      <c r="I10" s="33" t="s">
        <v>23</v>
      </c>
      <c r="J10" s="34" t="s">
        <v>88</v>
      </c>
      <c r="K10" s="34" t="s">
        <v>1</v>
      </c>
      <c r="L10" s="34" t="s">
        <v>60</v>
      </c>
      <c r="M10" s="34" t="s">
        <v>23</v>
      </c>
      <c r="O10" s="3" t="s">
        <v>62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 t="shared" ref="H11:H15" si="0">ROUND(($G$5*G11)/2.5,0)*2.5</f>
        <v>60</v>
      </c>
      <c r="I11" s="35"/>
      <c r="J11" s="35"/>
      <c r="K11" s="35"/>
      <c r="L11" s="35"/>
      <c r="M11" s="35"/>
    </row>
    <row r="12" spans="3:15" x14ac:dyDescent="0.3">
      <c r="D12" s="23"/>
      <c r="E12" s="5">
        <v>1</v>
      </c>
      <c r="F12" s="5">
        <v>4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2</v>
      </c>
      <c r="F14" s="5">
        <v>3</v>
      </c>
      <c r="G14" s="6">
        <v>0.8</v>
      </c>
      <c r="H14" s="7">
        <f t="shared" si="0"/>
        <v>80</v>
      </c>
      <c r="I14" s="8" t="s">
        <v>24</v>
      </c>
      <c r="J14" s="8"/>
      <c r="K14" s="8"/>
      <c r="L14" s="8"/>
      <c r="M14" s="8"/>
    </row>
    <row r="15" spans="3:15" x14ac:dyDescent="0.3">
      <c r="D15" s="4"/>
      <c r="E15" s="5">
        <v>2</v>
      </c>
      <c r="F15" s="5">
        <v>3</v>
      </c>
      <c r="G15" s="6">
        <v>0.82499999999999996</v>
      </c>
      <c r="H15" s="7">
        <f t="shared" si="0"/>
        <v>82.5</v>
      </c>
      <c r="I15" s="8" t="s">
        <v>15</v>
      </c>
      <c r="J15" s="8"/>
      <c r="K15" s="8"/>
      <c r="L15" s="8"/>
      <c r="M15" s="8"/>
    </row>
    <row r="16" spans="3:15" x14ac:dyDescent="0.3">
      <c r="D16" s="14" t="s">
        <v>73</v>
      </c>
      <c r="E16" s="15">
        <v>1</v>
      </c>
      <c r="F16" s="15">
        <v>5</v>
      </c>
      <c r="G16" s="16">
        <v>0.6</v>
      </c>
      <c r="H16" s="9">
        <f t="shared" ref="H16:H22" si="1">ROUND(($G$6*G16)/2.5,0)*2.5</f>
        <v>60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4</v>
      </c>
      <c r="G17" s="16">
        <v>0.67500000000000004</v>
      </c>
      <c r="H17" s="9">
        <f t="shared" si="1"/>
        <v>67.5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3</v>
      </c>
      <c r="G18" s="16">
        <v>0.75</v>
      </c>
      <c r="H18" s="9">
        <f t="shared" si="1"/>
        <v>75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2</v>
      </c>
      <c r="G19" s="16">
        <v>0.8</v>
      </c>
      <c r="H19" s="9">
        <f t="shared" si="1"/>
        <v>80</v>
      </c>
      <c r="I19" s="8"/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1</v>
      </c>
      <c r="G20" s="16">
        <v>0.85</v>
      </c>
      <c r="H20" s="9">
        <f t="shared" si="1"/>
        <v>85</v>
      </c>
      <c r="I20" s="8" t="s">
        <v>24</v>
      </c>
      <c r="J20" s="8"/>
      <c r="K20" s="8"/>
      <c r="L20" s="8"/>
      <c r="M20" s="8"/>
    </row>
    <row r="21" spans="3:15" x14ac:dyDescent="0.3">
      <c r="D21" s="17"/>
      <c r="E21" s="15">
        <v>1</v>
      </c>
      <c r="F21" s="15">
        <v>1</v>
      </c>
      <c r="G21" s="16">
        <v>0.9</v>
      </c>
      <c r="H21" s="9">
        <f t="shared" si="1"/>
        <v>90</v>
      </c>
      <c r="I21" s="8" t="s">
        <v>37</v>
      </c>
      <c r="J21" s="8"/>
      <c r="K21" s="8"/>
      <c r="L21" s="8"/>
      <c r="M21" s="8"/>
    </row>
    <row r="22" spans="3:15" x14ac:dyDescent="0.3">
      <c r="D22" s="17"/>
      <c r="E22" s="15">
        <v>2</v>
      </c>
      <c r="F22" s="15">
        <v>4</v>
      </c>
      <c r="G22" s="16">
        <v>0.85</v>
      </c>
      <c r="H22" s="9">
        <f t="shared" si="1"/>
        <v>85</v>
      </c>
      <c r="I22" s="8" t="s">
        <v>38</v>
      </c>
      <c r="J22" s="8"/>
      <c r="K22" s="8"/>
      <c r="L22" s="8"/>
      <c r="M22" s="8"/>
    </row>
    <row r="23" spans="3:15" x14ac:dyDescent="0.3">
      <c r="D23" s="10" t="s">
        <v>74</v>
      </c>
      <c r="E23" s="11">
        <v>3</v>
      </c>
      <c r="F23" s="11" t="s">
        <v>25</v>
      </c>
      <c r="G23" s="12"/>
      <c r="H23" s="11" t="s">
        <v>4</v>
      </c>
      <c r="I23" s="8"/>
      <c r="J23" s="8"/>
      <c r="K23" s="8"/>
      <c r="L23" s="8"/>
      <c r="M23" s="8"/>
    </row>
    <row r="24" spans="3:15" ht="15" thickBot="1" x14ac:dyDescent="0.35">
      <c r="D24" s="10" t="s">
        <v>75</v>
      </c>
      <c r="E24" s="11">
        <v>2</v>
      </c>
      <c r="F24" s="11" t="s">
        <v>13</v>
      </c>
      <c r="G24" s="12"/>
      <c r="H24" s="11" t="s">
        <v>4</v>
      </c>
      <c r="I24" s="8"/>
      <c r="J24" s="8"/>
      <c r="K24" s="8"/>
      <c r="L24" s="8"/>
      <c r="M24" s="8"/>
    </row>
    <row r="25" spans="3:15" ht="15" thickBot="1" x14ac:dyDescent="0.35">
      <c r="I25" s="45" t="s">
        <v>57</v>
      </c>
      <c r="J25" s="46"/>
      <c r="K25" s="46"/>
      <c r="L25" s="47"/>
      <c r="M25" s="29"/>
    </row>
    <row r="26" spans="3:15" x14ac:dyDescent="0.3">
      <c r="I26" s="24"/>
      <c r="J26" s="24"/>
      <c r="K26" s="24"/>
      <c r="L26" s="24"/>
      <c r="M26" s="24"/>
    </row>
    <row r="27" spans="3:15" ht="18" x14ac:dyDescent="0.35">
      <c r="C27" s="2" t="s">
        <v>8</v>
      </c>
      <c r="E27" s="36" t="s">
        <v>58</v>
      </c>
      <c r="F27" s="36"/>
      <c r="G27" s="36"/>
      <c r="H27" s="36"/>
      <c r="I27" s="36"/>
      <c r="J27" s="37" t="s">
        <v>59</v>
      </c>
      <c r="K27" s="37"/>
      <c r="L27" s="37"/>
      <c r="M27" s="37"/>
    </row>
    <row r="28" spans="3:15" x14ac:dyDescent="0.3">
      <c r="E28" s="33" t="s">
        <v>88</v>
      </c>
      <c r="F28" s="33" t="s">
        <v>1</v>
      </c>
      <c r="G28" s="33" t="s">
        <v>2</v>
      </c>
      <c r="H28" s="33" t="s">
        <v>60</v>
      </c>
      <c r="I28" s="33" t="s">
        <v>23</v>
      </c>
      <c r="J28" s="34" t="s">
        <v>88</v>
      </c>
      <c r="K28" s="34" t="s">
        <v>1</v>
      </c>
      <c r="L28" s="34" t="s">
        <v>60</v>
      </c>
      <c r="M28" s="34" t="s">
        <v>23</v>
      </c>
      <c r="O28" s="3" t="s">
        <v>62</v>
      </c>
    </row>
    <row r="29" spans="3:15" x14ac:dyDescent="0.3">
      <c r="D29" s="4" t="s">
        <v>76</v>
      </c>
      <c r="E29" s="5">
        <v>1</v>
      </c>
      <c r="F29" s="5">
        <v>4</v>
      </c>
      <c r="G29" s="6"/>
      <c r="H29" s="7" t="s">
        <v>17</v>
      </c>
      <c r="I29" s="35"/>
      <c r="J29" s="35"/>
      <c r="K29" s="35"/>
      <c r="L29" s="35"/>
      <c r="M29" s="35"/>
    </row>
    <row r="30" spans="3:15" x14ac:dyDescent="0.3">
      <c r="D30" s="23" t="s">
        <v>89</v>
      </c>
      <c r="E30" s="5">
        <v>2</v>
      </c>
      <c r="F30" s="5">
        <v>4</v>
      </c>
      <c r="G30" s="6"/>
      <c r="H30" s="7" t="s">
        <v>18</v>
      </c>
      <c r="I30" s="8" t="s">
        <v>15</v>
      </c>
      <c r="J30" s="27"/>
      <c r="K30" s="27"/>
      <c r="L30" s="27"/>
      <c r="M30" s="27"/>
    </row>
    <row r="31" spans="3:15" x14ac:dyDescent="0.3">
      <c r="D31" s="23"/>
      <c r="E31" s="5">
        <v>2</v>
      </c>
      <c r="F31" s="5">
        <v>3</v>
      </c>
      <c r="G31" s="6"/>
      <c r="H31" s="7" t="s">
        <v>42</v>
      </c>
      <c r="I31" s="8" t="s">
        <v>32</v>
      </c>
      <c r="J31" s="8"/>
      <c r="K31" s="8"/>
      <c r="L31" s="8"/>
      <c r="M31" s="8"/>
    </row>
    <row r="32" spans="3:15" x14ac:dyDescent="0.3">
      <c r="D32" s="14" t="s">
        <v>77</v>
      </c>
      <c r="E32" s="15">
        <v>1</v>
      </c>
      <c r="F32" s="15">
        <v>4</v>
      </c>
      <c r="G32" s="16"/>
      <c r="H32" s="9" t="s">
        <v>9</v>
      </c>
      <c r="I32" s="8"/>
      <c r="J32" s="8"/>
      <c r="K32" s="8"/>
      <c r="L32" s="8"/>
      <c r="M32" s="8"/>
    </row>
    <row r="33" spans="3:15" x14ac:dyDescent="0.3">
      <c r="D33" s="14"/>
      <c r="E33" s="15">
        <v>4</v>
      </c>
      <c r="F33" s="15">
        <v>4</v>
      </c>
      <c r="G33" s="16"/>
      <c r="H33" s="9" t="s">
        <v>10</v>
      </c>
      <c r="I33" s="8" t="s">
        <v>11</v>
      </c>
      <c r="J33" s="8"/>
      <c r="K33" s="8"/>
      <c r="L33" s="8"/>
      <c r="M33" s="8"/>
    </row>
    <row r="34" spans="3:15" x14ac:dyDescent="0.3">
      <c r="D34" s="18" t="s">
        <v>78</v>
      </c>
      <c r="E34" s="19">
        <v>1</v>
      </c>
      <c r="F34" s="19">
        <v>5</v>
      </c>
      <c r="G34" s="20">
        <v>0.6</v>
      </c>
      <c r="H34" s="21">
        <f t="shared" ref="H34:H38" si="2">ROUND(($G$7*G34)/2.5,0)*2.5</f>
        <v>60</v>
      </c>
      <c r="I34" s="8"/>
      <c r="J34" s="8"/>
      <c r="K34" s="8"/>
      <c r="L34" s="8"/>
      <c r="M34" s="8"/>
    </row>
    <row r="35" spans="3:15" x14ac:dyDescent="0.3">
      <c r="D35" s="28" t="s">
        <v>79</v>
      </c>
      <c r="E35" s="19">
        <v>1</v>
      </c>
      <c r="F35" s="19">
        <v>4</v>
      </c>
      <c r="G35" s="20">
        <v>0.7</v>
      </c>
      <c r="H35" s="21">
        <f t="shared" si="2"/>
        <v>70</v>
      </c>
      <c r="I35" s="8"/>
      <c r="J35" s="8"/>
      <c r="K35" s="8"/>
      <c r="L35" s="8"/>
      <c r="M35" s="8"/>
    </row>
    <row r="36" spans="3:15" x14ac:dyDescent="0.3">
      <c r="D36" s="30"/>
      <c r="E36" s="19">
        <v>1</v>
      </c>
      <c r="F36" s="19">
        <v>2</v>
      </c>
      <c r="G36" s="20">
        <v>0.77500000000000002</v>
      </c>
      <c r="H36" s="21">
        <f t="shared" si="2"/>
        <v>77.5</v>
      </c>
      <c r="I36" s="8"/>
      <c r="J36" s="8"/>
      <c r="K36" s="8"/>
      <c r="L36" s="8"/>
      <c r="M36" s="8"/>
    </row>
    <row r="37" spans="3:15" x14ac:dyDescent="0.3">
      <c r="D37" s="18"/>
      <c r="E37" s="19">
        <v>2</v>
      </c>
      <c r="F37" s="19">
        <v>2</v>
      </c>
      <c r="G37" s="20">
        <v>0.82499999999999996</v>
      </c>
      <c r="H37" s="21">
        <f t="shared" si="2"/>
        <v>82.5</v>
      </c>
      <c r="I37" s="8" t="s">
        <v>24</v>
      </c>
      <c r="J37" s="8"/>
      <c r="K37" s="8"/>
      <c r="L37" s="8"/>
      <c r="M37" s="8"/>
    </row>
    <row r="38" spans="3:15" x14ac:dyDescent="0.3">
      <c r="D38" s="18"/>
      <c r="E38" s="19">
        <v>2</v>
      </c>
      <c r="F38" s="19">
        <v>5</v>
      </c>
      <c r="G38" s="20">
        <v>0.77500000000000002</v>
      </c>
      <c r="H38" s="21">
        <f t="shared" si="2"/>
        <v>77.5</v>
      </c>
      <c r="I38" s="8" t="s">
        <v>15</v>
      </c>
      <c r="J38" s="8"/>
      <c r="K38" s="8"/>
      <c r="L38" s="8"/>
      <c r="M38" s="8"/>
    </row>
    <row r="39" spans="3:15" x14ac:dyDescent="0.3">
      <c r="D39" s="10" t="s">
        <v>80</v>
      </c>
      <c r="E39" s="11">
        <v>3</v>
      </c>
      <c r="F39" s="11" t="s">
        <v>25</v>
      </c>
      <c r="G39" s="12"/>
      <c r="H39" s="11" t="s">
        <v>5</v>
      </c>
      <c r="I39" s="8"/>
      <c r="J39" s="8"/>
      <c r="K39" s="8"/>
      <c r="L39" s="8"/>
      <c r="M39" s="8"/>
    </row>
    <row r="40" spans="3:15" ht="15" thickBot="1" x14ac:dyDescent="0.35">
      <c r="D40" s="10" t="s">
        <v>81</v>
      </c>
      <c r="E40" s="11">
        <v>2</v>
      </c>
      <c r="F40" s="11" t="s">
        <v>7</v>
      </c>
      <c r="G40" s="12"/>
      <c r="H40" s="11" t="s">
        <v>4</v>
      </c>
      <c r="I40" s="8"/>
      <c r="J40" s="8"/>
      <c r="K40" s="8"/>
      <c r="L40" s="8"/>
      <c r="M40" s="8"/>
    </row>
    <row r="41" spans="3:15" ht="15" thickBot="1" x14ac:dyDescent="0.35">
      <c r="I41" s="45" t="s">
        <v>57</v>
      </c>
      <c r="J41" s="46"/>
      <c r="K41" s="46"/>
      <c r="L41" s="47"/>
      <c r="M41" s="29"/>
    </row>
    <row r="42" spans="3:15" x14ac:dyDescent="0.3">
      <c r="I42" s="24"/>
      <c r="J42" s="24"/>
      <c r="K42" s="24"/>
      <c r="L42" s="24"/>
      <c r="M42" s="24"/>
    </row>
    <row r="43" spans="3:15" ht="18" x14ac:dyDescent="0.35">
      <c r="C43" s="2" t="s">
        <v>14</v>
      </c>
      <c r="E43" s="36" t="s">
        <v>58</v>
      </c>
      <c r="F43" s="36"/>
      <c r="G43" s="36"/>
      <c r="H43" s="36"/>
      <c r="I43" s="36"/>
      <c r="J43" s="37" t="s">
        <v>59</v>
      </c>
      <c r="K43" s="37"/>
      <c r="L43" s="37"/>
      <c r="M43" s="37"/>
    </row>
    <row r="44" spans="3:15" x14ac:dyDescent="0.3">
      <c r="E44" s="33" t="s">
        <v>88</v>
      </c>
      <c r="F44" s="33" t="s">
        <v>1</v>
      </c>
      <c r="G44" s="33" t="s">
        <v>2</v>
      </c>
      <c r="H44" s="33" t="s">
        <v>60</v>
      </c>
      <c r="I44" s="33" t="s">
        <v>23</v>
      </c>
      <c r="J44" s="34" t="s">
        <v>88</v>
      </c>
      <c r="K44" s="34" t="s">
        <v>1</v>
      </c>
      <c r="L44" s="34" t="s">
        <v>60</v>
      </c>
      <c r="M44" s="34" t="s">
        <v>23</v>
      </c>
      <c r="O44" s="3" t="s">
        <v>62</v>
      </c>
    </row>
    <row r="45" spans="3:15" x14ac:dyDescent="0.3">
      <c r="D45" s="4" t="s">
        <v>72</v>
      </c>
      <c r="E45" s="5">
        <v>1</v>
      </c>
      <c r="F45" s="5">
        <v>5</v>
      </c>
      <c r="G45" s="6">
        <v>0.6</v>
      </c>
      <c r="H45" s="7">
        <f t="shared" ref="H45:H50" si="3">ROUND(($G$5*G45)/2.5,0)*2.5</f>
        <v>60</v>
      </c>
      <c r="I45" s="35"/>
      <c r="J45" s="35"/>
      <c r="K45" s="35"/>
      <c r="L45" s="35"/>
      <c r="M45" s="35"/>
    </row>
    <row r="46" spans="3:15" x14ac:dyDescent="0.3">
      <c r="D46" s="23"/>
      <c r="E46" s="5">
        <v>1</v>
      </c>
      <c r="F46" s="5">
        <v>4</v>
      </c>
      <c r="G46" s="6">
        <v>0.7</v>
      </c>
      <c r="H46" s="7">
        <f t="shared" si="3"/>
        <v>70</v>
      </c>
      <c r="I46" s="8"/>
      <c r="J46" s="8"/>
      <c r="K46" s="8"/>
      <c r="L46" s="8"/>
      <c r="M46" s="8"/>
    </row>
    <row r="47" spans="3:15" x14ac:dyDescent="0.3">
      <c r="D47" s="23"/>
      <c r="E47" s="5">
        <v>1</v>
      </c>
      <c r="F47" s="5">
        <v>3</v>
      </c>
      <c r="G47" s="6">
        <v>0.77500000000000002</v>
      </c>
      <c r="H47" s="7">
        <f t="shared" si="3"/>
        <v>77.5</v>
      </c>
      <c r="I47" s="8"/>
      <c r="J47" s="8"/>
      <c r="K47" s="8"/>
      <c r="L47" s="8"/>
      <c r="M47" s="8"/>
    </row>
    <row r="48" spans="3:15" x14ac:dyDescent="0.3">
      <c r="D48" s="23"/>
      <c r="E48" s="5">
        <v>2</v>
      </c>
      <c r="F48" s="5">
        <v>2</v>
      </c>
      <c r="G48" s="6">
        <v>0.85</v>
      </c>
      <c r="H48" s="7">
        <f t="shared" si="3"/>
        <v>85</v>
      </c>
      <c r="I48" s="8" t="s">
        <v>15</v>
      </c>
      <c r="J48" s="8"/>
      <c r="K48" s="8"/>
      <c r="L48" s="8"/>
      <c r="M48" s="8"/>
    </row>
    <row r="49" spans="3:15" x14ac:dyDescent="0.3">
      <c r="D49" s="23"/>
      <c r="E49" s="5">
        <v>1</v>
      </c>
      <c r="F49" s="5">
        <v>3</v>
      </c>
      <c r="G49" s="6">
        <v>0.82499999999999996</v>
      </c>
      <c r="H49" s="7">
        <f t="shared" si="3"/>
        <v>82.5</v>
      </c>
      <c r="I49" s="8" t="s">
        <v>15</v>
      </c>
      <c r="J49" s="8"/>
      <c r="K49" s="8"/>
      <c r="L49" s="8"/>
      <c r="M49" s="8"/>
    </row>
    <row r="50" spans="3:15" x14ac:dyDescent="0.3">
      <c r="D50" s="4"/>
      <c r="E50" s="5">
        <v>1</v>
      </c>
      <c r="F50" s="5">
        <v>4</v>
      </c>
      <c r="G50" s="6">
        <v>0.8</v>
      </c>
      <c r="H50" s="7">
        <f t="shared" si="3"/>
        <v>80</v>
      </c>
      <c r="I50" s="8" t="s">
        <v>15</v>
      </c>
      <c r="J50" s="8"/>
      <c r="K50" s="8"/>
      <c r="L50" s="8"/>
      <c r="M50" s="8"/>
    </row>
    <row r="51" spans="3:15" x14ac:dyDescent="0.3">
      <c r="D51" s="14" t="s">
        <v>82</v>
      </c>
      <c r="E51" s="15">
        <v>1</v>
      </c>
      <c r="F51" s="15">
        <v>3</v>
      </c>
      <c r="G51" s="16"/>
      <c r="H51" s="9" t="s">
        <v>17</v>
      </c>
      <c r="I51" s="8"/>
      <c r="J51" s="8"/>
      <c r="K51" s="8"/>
      <c r="L51" s="8"/>
      <c r="M51" s="8"/>
    </row>
    <row r="52" spans="3:15" x14ac:dyDescent="0.3">
      <c r="D52" s="14"/>
      <c r="E52" s="15">
        <v>3</v>
      </c>
      <c r="F52" s="15">
        <v>3</v>
      </c>
      <c r="G52" s="16"/>
      <c r="H52" s="9" t="s">
        <v>18</v>
      </c>
      <c r="I52" s="8" t="s">
        <v>15</v>
      </c>
      <c r="J52" s="8"/>
      <c r="K52" s="8"/>
      <c r="L52" s="8"/>
      <c r="M52" s="8"/>
    </row>
    <row r="53" spans="3:15" x14ac:dyDescent="0.3">
      <c r="D53" s="10" t="s">
        <v>83</v>
      </c>
      <c r="E53" s="11">
        <v>2</v>
      </c>
      <c r="F53" s="11" t="s">
        <v>26</v>
      </c>
      <c r="G53" s="11"/>
      <c r="H53" s="11" t="s">
        <v>27</v>
      </c>
      <c r="I53" s="8"/>
      <c r="J53" s="8"/>
      <c r="K53" s="8"/>
      <c r="L53" s="8"/>
      <c r="M53" s="8"/>
    </row>
    <row r="54" spans="3:15" x14ac:dyDescent="0.3">
      <c r="D54" s="10" t="s">
        <v>84</v>
      </c>
      <c r="E54" s="11">
        <v>2</v>
      </c>
      <c r="F54" s="11" t="s">
        <v>28</v>
      </c>
      <c r="G54" s="11"/>
      <c r="H54" s="11" t="s">
        <v>27</v>
      </c>
      <c r="I54" s="8"/>
      <c r="J54" s="8"/>
      <c r="K54" s="8"/>
      <c r="L54" s="8"/>
      <c r="M54" s="8"/>
    </row>
    <row r="55" spans="3:15" x14ac:dyDescent="0.3">
      <c r="D55" s="10" t="s">
        <v>12</v>
      </c>
      <c r="E55" s="11">
        <v>3</v>
      </c>
      <c r="F55" s="11" t="s">
        <v>29</v>
      </c>
      <c r="G55" s="11"/>
      <c r="H55" s="11" t="s">
        <v>4</v>
      </c>
      <c r="I55" s="22"/>
      <c r="J55" s="8"/>
      <c r="K55" s="8"/>
      <c r="L55" s="8"/>
      <c r="M55" s="8"/>
    </row>
    <row r="56" spans="3:15" ht="15" thickBot="1" x14ac:dyDescent="0.35">
      <c r="D56" s="10" t="s">
        <v>6</v>
      </c>
      <c r="E56" s="11">
        <v>2</v>
      </c>
      <c r="F56" s="11" t="s">
        <v>30</v>
      </c>
      <c r="G56" s="11"/>
      <c r="H56" s="11" t="s">
        <v>20</v>
      </c>
      <c r="I56" s="22"/>
      <c r="J56" s="22"/>
      <c r="K56" s="22"/>
      <c r="L56" s="22"/>
      <c r="M56" s="8"/>
    </row>
    <row r="57" spans="3:15" ht="15" thickBot="1" x14ac:dyDescent="0.35">
      <c r="I57" s="45" t="s">
        <v>57</v>
      </c>
      <c r="J57" s="46"/>
      <c r="K57" s="46"/>
      <c r="L57" s="47"/>
      <c r="M57" s="29"/>
    </row>
    <row r="59" spans="3:15" ht="18" x14ac:dyDescent="0.35">
      <c r="C59" s="2" t="s">
        <v>16</v>
      </c>
      <c r="E59" s="36" t="s">
        <v>58</v>
      </c>
      <c r="F59" s="36"/>
      <c r="G59" s="36"/>
      <c r="H59" s="36"/>
      <c r="I59" s="36"/>
      <c r="J59" s="37" t="s">
        <v>59</v>
      </c>
      <c r="K59" s="37"/>
      <c r="L59" s="37"/>
      <c r="M59" s="37"/>
    </row>
    <row r="60" spans="3:15" x14ac:dyDescent="0.3">
      <c r="E60" s="33" t="s">
        <v>88</v>
      </c>
      <c r="F60" s="33" t="s">
        <v>1</v>
      </c>
      <c r="G60" s="33" t="s">
        <v>2</v>
      </c>
      <c r="H60" s="33" t="s">
        <v>60</v>
      </c>
      <c r="I60" s="33" t="s">
        <v>23</v>
      </c>
      <c r="J60" s="34" t="s">
        <v>88</v>
      </c>
      <c r="K60" s="34" t="s">
        <v>1</v>
      </c>
      <c r="L60" s="34" t="s">
        <v>60</v>
      </c>
      <c r="M60" s="34" t="s">
        <v>23</v>
      </c>
      <c r="O60" s="3" t="s">
        <v>62</v>
      </c>
    </row>
    <row r="61" spans="3:15" x14ac:dyDescent="0.3">
      <c r="D61" s="14" t="s">
        <v>85</v>
      </c>
      <c r="E61" s="15">
        <v>1</v>
      </c>
      <c r="F61" s="15">
        <v>2</v>
      </c>
      <c r="G61" s="16"/>
      <c r="H61" s="9" t="s">
        <v>39</v>
      </c>
      <c r="I61" s="35" t="s">
        <v>24</v>
      </c>
      <c r="J61" s="35"/>
      <c r="K61" s="35"/>
      <c r="L61" s="35"/>
      <c r="M61" s="35"/>
    </row>
    <row r="62" spans="3:15" x14ac:dyDescent="0.3">
      <c r="D62" s="14"/>
      <c r="E62" s="15">
        <v>2</v>
      </c>
      <c r="F62" s="15">
        <v>2</v>
      </c>
      <c r="G62" s="16"/>
      <c r="H62" s="9" t="s">
        <v>4</v>
      </c>
      <c r="I62" s="8" t="s">
        <v>32</v>
      </c>
      <c r="J62" s="8"/>
      <c r="K62" s="8"/>
      <c r="L62" s="8"/>
      <c r="M62" s="8"/>
    </row>
    <row r="63" spans="3:15" x14ac:dyDescent="0.3">
      <c r="D63" s="14" t="s">
        <v>86</v>
      </c>
      <c r="E63" s="15">
        <v>1</v>
      </c>
      <c r="F63" s="15">
        <v>5</v>
      </c>
      <c r="G63" s="16"/>
      <c r="H63" s="9" t="s">
        <v>39</v>
      </c>
      <c r="I63" s="8" t="s">
        <v>24</v>
      </c>
      <c r="J63" s="8"/>
      <c r="K63" s="8"/>
      <c r="L63" s="8"/>
      <c r="M63" s="8"/>
    </row>
    <row r="64" spans="3:15" x14ac:dyDescent="0.3">
      <c r="D64" s="14"/>
      <c r="E64" s="15">
        <v>2</v>
      </c>
      <c r="F64" s="15">
        <v>5</v>
      </c>
      <c r="G64" s="16"/>
      <c r="H64" s="9" t="s">
        <v>4</v>
      </c>
      <c r="I64" s="8" t="s">
        <v>32</v>
      </c>
      <c r="J64" s="8"/>
      <c r="K64" s="8"/>
      <c r="L64" s="8"/>
      <c r="M64" s="8"/>
    </row>
    <row r="65" spans="4:13" x14ac:dyDescent="0.3">
      <c r="D65" s="18" t="s">
        <v>87</v>
      </c>
      <c r="E65" s="19">
        <v>1</v>
      </c>
      <c r="F65" s="19">
        <v>5</v>
      </c>
      <c r="G65" s="20">
        <v>0.6</v>
      </c>
      <c r="H65" s="21">
        <f>ROUND(($G$7*G65)/2.5,0)*2.5</f>
        <v>60</v>
      </c>
      <c r="I65" s="8"/>
      <c r="J65" s="8"/>
      <c r="K65" s="8"/>
      <c r="L65" s="8"/>
      <c r="M65" s="8"/>
    </row>
    <row r="66" spans="4:13" x14ac:dyDescent="0.3">
      <c r="D66" s="18"/>
      <c r="E66" s="19">
        <v>1</v>
      </c>
      <c r="F66" s="19">
        <v>4</v>
      </c>
      <c r="G66" s="20">
        <v>0.7</v>
      </c>
      <c r="H66" s="21">
        <f>ROUND(($G$7*G66)/2.5,0)*2.5</f>
        <v>70</v>
      </c>
      <c r="I66" s="8"/>
      <c r="J66" s="8"/>
      <c r="K66" s="8"/>
      <c r="L66" s="8"/>
      <c r="M66" s="8"/>
    </row>
    <row r="67" spans="4:13" x14ac:dyDescent="0.3">
      <c r="D67" s="18"/>
      <c r="E67" s="19">
        <v>1</v>
      </c>
      <c r="F67" s="19">
        <v>2</v>
      </c>
      <c r="G67" s="20">
        <v>0.77500000000000002</v>
      </c>
      <c r="H67" s="21">
        <f>ROUND(($G$7*G67)/2.5,0)*2.5</f>
        <v>77.5</v>
      </c>
      <c r="I67" s="8"/>
      <c r="J67" s="8"/>
      <c r="K67" s="8"/>
      <c r="L67" s="8"/>
      <c r="M67" s="8"/>
    </row>
    <row r="68" spans="4:13" x14ac:dyDescent="0.3">
      <c r="D68" s="18"/>
      <c r="E68" s="19">
        <v>1</v>
      </c>
      <c r="F68" s="19">
        <v>2</v>
      </c>
      <c r="G68" s="20">
        <v>0.84</v>
      </c>
      <c r="H68" s="21">
        <f>ROUND(($G$7*G68)/2.5,0)*2.5</f>
        <v>85</v>
      </c>
      <c r="I68" s="8"/>
      <c r="J68" s="8"/>
      <c r="K68" s="8"/>
      <c r="L68" s="8"/>
      <c r="M68" s="8"/>
    </row>
    <row r="69" spans="4:13" x14ac:dyDescent="0.3">
      <c r="D69" s="18"/>
      <c r="E69" s="19">
        <v>3</v>
      </c>
      <c r="F69" s="19">
        <v>2</v>
      </c>
      <c r="G69" s="20">
        <v>0.89</v>
      </c>
      <c r="H69" s="21">
        <f>ROUND(($G$7*G69)/2.5,0)*2.5</f>
        <v>90</v>
      </c>
      <c r="I69" s="8">
        <v>2</v>
      </c>
      <c r="J69" s="8"/>
      <c r="K69" s="8"/>
      <c r="L69" s="8"/>
      <c r="M69" s="8"/>
    </row>
    <row r="70" spans="4:13" x14ac:dyDescent="0.3">
      <c r="D70" s="10" t="s">
        <v>80</v>
      </c>
      <c r="E70" s="11">
        <v>3</v>
      </c>
      <c r="F70" s="11" t="s">
        <v>31</v>
      </c>
      <c r="G70" s="11"/>
      <c r="H70" s="11" t="s">
        <v>4</v>
      </c>
      <c r="I70" s="22"/>
      <c r="J70" s="8"/>
      <c r="K70" s="8"/>
      <c r="L70" s="8"/>
      <c r="M70" s="8"/>
    </row>
    <row r="71" spans="4:13" ht="15" thickBot="1" x14ac:dyDescent="0.35">
      <c r="D71" s="10" t="s">
        <v>19</v>
      </c>
      <c r="E71" s="11">
        <v>3</v>
      </c>
      <c r="F71" s="11" t="s">
        <v>3</v>
      </c>
      <c r="G71" s="11"/>
      <c r="H71" s="11" t="s">
        <v>20</v>
      </c>
      <c r="I71" s="22"/>
      <c r="J71" s="22"/>
      <c r="K71" s="22"/>
      <c r="L71" s="22"/>
      <c r="M71" s="8"/>
    </row>
    <row r="72" spans="4:13" ht="15" thickBot="1" x14ac:dyDescent="0.35">
      <c r="I72" s="45" t="s">
        <v>57</v>
      </c>
      <c r="J72" s="46"/>
      <c r="K72" s="46"/>
      <c r="L72" s="47"/>
      <c r="M72" s="29"/>
    </row>
  </sheetData>
  <mergeCells count="17">
    <mergeCell ref="E9:I9"/>
    <mergeCell ref="J9:M9"/>
    <mergeCell ref="I4:K4"/>
    <mergeCell ref="E5:F5"/>
    <mergeCell ref="I5:K5"/>
    <mergeCell ref="E6:F6"/>
    <mergeCell ref="E7:F7"/>
    <mergeCell ref="I57:L57"/>
    <mergeCell ref="E59:I59"/>
    <mergeCell ref="J59:M59"/>
    <mergeCell ref="I72:L72"/>
    <mergeCell ref="I25:L25"/>
    <mergeCell ref="E27:I27"/>
    <mergeCell ref="J27:M27"/>
    <mergeCell ref="I41:L41"/>
    <mergeCell ref="E43:I43"/>
    <mergeCell ref="J43:M4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3A85F-A27E-43E1-851D-D09E92CFEB5B}">
  <dimension ref="C1:O71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68</v>
      </c>
    </row>
    <row r="4" spans="3:15" ht="14.4" customHeight="1" x14ac:dyDescent="0.3">
      <c r="G4" s="25" t="s">
        <v>21</v>
      </c>
      <c r="H4" s="24"/>
      <c r="I4" s="38" t="s">
        <v>53</v>
      </c>
      <c r="J4" s="38"/>
      <c r="K4" s="38"/>
    </row>
    <row r="5" spans="3:15" x14ac:dyDescent="0.3">
      <c r="C5" s="26" t="s">
        <v>61</v>
      </c>
      <c r="E5" s="39" t="s">
        <v>54</v>
      </c>
      <c r="F5" s="40"/>
      <c r="G5" s="8">
        <v>100</v>
      </c>
      <c r="H5" s="24"/>
      <c r="I5" s="38" t="s">
        <v>22</v>
      </c>
      <c r="J5" s="38"/>
      <c r="K5" s="38"/>
    </row>
    <row r="6" spans="3:15" x14ac:dyDescent="0.3">
      <c r="E6" s="41" t="s">
        <v>55</v>
      </c>
      <c r="F6" s="42"/>
      <c r="G6" s="8">
        <v>100</v>
      </c>
      <c r="H6" s="24"/>
      <c r="I6" s="24"/>
    </row>
    <row r="7" spans="3:15" x14ac:dyDescent="0.3">
      <c r="C7" s="31" t="s">
        <v>51</v>
      </c>
      <c r="D7" s="32" t="s">
        <v>52</v>
      </c>
      <c r="E7" s="43" t="s">
        <v>56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58</v>
      </c>
      <c r="F9" s="36"/>
      <c r="G9" s="36"/>
      <c r="H9" s="36"/>
      <c r="I9" s="36"/>
      <c r="J9" s="37" t="s">
        <v>59</v>
      </c>
      <c r="K9" s="37"/>
      <c r="L9" s="37"/>
      <c r="M9" s="37"/>
    </row>
    <row r="10" spans="3:15" x14ac:dyDescent="0.3">
      <c r="E10" s="33" t="s">
        <v>88</v>
      </c>
      <c r="F10" s="33" t="s">
        <v>1</v>
      </c>
      <c r="G10" s="33" t="s">
        <v>2</v>
      </c>
      <c r="H10" s="33" t="s">
        <v>60</v>
      </c>
      <c r="I10" s="33" t="s">
        <v>23</v>
      </c>
      <c r="J10" s="34" t="s">
        <v>88</v>
      </c>
      <c r="K10" s="34" t="s">
        <v>1</v>
      </c>
      <c r="L10" s="34" t="s">
        <v>60</v>
      </c>
      <c r="M10" s="34" t="s">
        <v>23</v>
      </c>
      <c r="O10" s="3" t="s">
        <v>62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 t="shared" ref="H11:H14" si="0">ROUND(($G$5*G11)/2.5,0)*2.5</f>
        <v>60</v>
      </c>
      <c r="I11" s="35"/>
      <c r="J11" s="35"/>
      <c r="K11" s="35"/>
      <c r="L11" s="35"/>
      <c r="M11" s="35"/>
    </row>
    <row r="12" spans="3:15" x14ac:dyDescent="0.3">
      <c r="D12" s="23"/>
      <c r="E12" s="5">
        <v>1</v>
      </c>
      <c r="F12" s="5">
        <v>4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0.77500000000000002</v>
      </c>
      <c r="H13" s="7">
        <f t="shared" si="0"/>
        <v>77.5</v>
      </c>
      <c r="I13" s="8"/>
      <c r="J13" s="8"/>
      <c r="K13" s="8"/>
      <c r="L13" s="8"/>
      <c r="M13" s="8"/>
    </row>
    <row r="14" spans="3:15" x14ac:dyDescent="0.3">
      <c r="D14" s="4"/>
      <c r="E14" s="5">
        <v>4</v>
      </c>
      <c r="F14" s="5">
        <v>2</v>
      </c>
      <c r="G14" s="6">
        <v>0.82499999999999996</v>
      </c>
      <c r="H14" s="7">
        <f t="shared" si="0"/>
        <v>82.5</v>
      </c>
      <c r="I14" s="8" t="s">
        <v>24</v>
      </c>
      <c r="J14" s="8"/>
      <c r="K14" s="8"/>
      <c r="L14" s="8"/>
      <c r="M14" s="8"/>
    </row>
    <row r="15" spans="3:15" x14ac:dyDescent="0.3">
      <c r="D15" s="14" t="s">
        <v>73</v>
      </c>
      <c r="E15" s="15">
        <v>1</v>
      </c>
      <c r="F15" s="15">
        <v>5</v>
      </c>
      <c r="G15" s="16">
        <v>0.6</v>
      </c>
      <c r="H15" s="9">
        <f t="shared" ref="H15:H20" si="1"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0.67500000000000004</v>
      </c>
      <c r="H16" s="9">
        <f t="shared" si="1"/>
        <v>67.5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0.75</v>
      </c>
      <c r="H17" s="9">
        <f t="shared" si="1"/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2</v>
      </c>
      <c r="G18" s="16">
        <v>0.81499999999999995</v>
      </c>
      <c r="H18" s="9">
        <f t="shared" si="1"/>
        <v>82.5</v>
      </c>
      <c r="I18" s="8"/>
      <c r="J18" s="8"/>
      <c r="K18" s="8"/>
      <c r="L18" s="8"/>
      <c r="M18" s="8"/>
    </row>
    <row r="19" spans="3:15" x14ac:dyDescent="0.3">
      <c r="D19" s="17"/>
      <c r="E19" s="15">
        <v>2</v>
      </c>
      <c r="F19" s="15">
        <v>2</v>
      </c>
      <c r="G19" s="16">
        <v>0.86499999999999999</v>
      </c>
      <c r="H19" s="9">
        <f t="shared" si="1"/>
        <v>87.5</v>
      </c>
      <c r="I19" s="8" t="s">
        <v>11</v>
      </c>
      <c r="J19" s="8"/>
      <c r="K19" s="8"/>
      <c r="L19" s="8"/>
      <c r="M19" s="8"/>
    </row>
    <row r="20" spans="3:15" x14ac:dyDescent="0.3">
      <c r="D20" s="17"/>
      <c r="E20" s="15">
        <v>2</v>
      </c>
      <c r="F20" s="15">
        <v>4</v>
      </c>
      <c r="G20" s="16">
        <v>0.82499999999999996</v>
      </c>
      <c r="H20" s="9">
        <f t="shared" si="1"/>
        <v>82.5</v>
      </c>
      <c r="I20" s="8" t="s">
        <v>32</v>
      </c>
      <c r="J20" s="8"/>
      <c r="K20" s="8"/>
      <c r="L20" s="8"/>
      <c r="M20" s="8"/>
    </row>
    <row r="21" spans="3:15" ht="15" thickBot="1" x14ac:dyDescent="0.35">
      <c r="D21" s="10" t="s">
        <v>74</v>
      </c>
      <c r="E21" s="11">
        <v>3</v>
      </c>
      <c r="F21" s="11" t="s">
        <v>25</v>
      </c>
      <c r="G21" s="12"/>
      <c r="H21" s="11" t="s">
        <v>4</v>
      </c>
      <c r="I21" s="8"/>
      <c r="J21" s="8"/>
      <c r="K21" s="8"/>
      <c r="L21" s="8"/>
      <c r="M21" s="8"/>
    </row>
    <row r="22" spans="3:15" ht="15" thickBot="1" x14ac:dyDescent="0.35">
      <c r="I22" s="45" t="s">
        <v>57</v>
      </c>
      <c r="J22" s="46"/>
      <c r="K22" s="46"/>
      <c r="L22" s="47"/>
      <c r="M22" s="29"/>
    </row>
    <row r="23" spans="3:15" x14ac:dyDescent="0.3">
      <c r="I23" s="24"/>
      <c r="J23" s="24"/>
      <c r="K23" s="24"/>
      <c r="L23" s="24"/>
      <c r="M23" s="24"/>
    </row>
    <row r="24" spans="3:15" ht="18" x14ac:dyDescent="0.35">
      <c r="C24" s="2" t="s">
        <v>8</v>
      </c>
      <c r="E24" s="36" t="s">
        <v>58</v>
      </c>
      <c r="F24" s="36"/>
      <c r="G24" s="36"/>
      <c r="H24" s="36"/>
      <c r="I24" s="36"/>
      <c r="J24" s="37" t="s">
        <v>59</v>
      </c>
      <c r="K24" s="37"/>
      <c r="L24" s="37"/>
      <c r="M24" s="37"/>
    </row>
    <row r="25" spans="3:15" x14ac:dyDescent="0.3">
      <c r="E25" s="33" t="s">
        <v>88</v>
      </c>
      <c r="F25" s="33" t="s">
        <v>1</v>
      </c>
      <c r="G25" s="33" t="s">
        <v>2</v>
      </c>
      <c r="H25" s="33" t="s">
        <v>60</v>
      </c>
      <c r="I25" s="33" t="s">
        <v>23</v>
      </c>
      <c r="J25" s="34" t="s">
        <v>88</v>
      </c>
      <c r="K25" s="34" t="s">
        <v>1</v>
      </c>
      <c r="L25" s="34" t="s">
        <v>60</v>
      </c>
      <c r="M25" s="34" t="s">
        <v>23</v>
      </c>
      <c r="O25" s="3" t="s">
        <v>62</v>
      </c>
    </row>
    <row r="26" spans="3:15" x14ac:dyDescent="0.3">
      <c r="D26" s="4" t="s">
        <v>76</v>
      </c>
      <c r="E26" s="5">
        <v>1</v>
      </c>
      <c r="F26" s="5">
        <v>3</v>
      </c>
      <c r="G26" s="6"/>
      <c r="H26" s="7" t="s">
        <v>17</v>
      </c>
      <c r="I26" s="35"/>
      <c r="J26" s="35"/>
      <c r="K26" s="35"/>
      <c r="L26" s="35"/>
      <c r="M26" s="35"/>
    </row>
    <row r="27" spans="3:15" x14ac:dyDescent="0.3">
      <c r="D27" s="23" t="s">
        <v>89</v>
      </c>
      <c r="E27" s="5">
        <v>3</v>
      </c>
      <c r="F27" s="5">
        <v>3</v>
      </c>
      <c r="G27" s="6"/>
      <c r="H27" s="7" t="s">
        <v>18</v>
      </c>
      <c r="I27" s="8" t="s">
        <v>15</v>
      </c>
      <c r="J27" s="27"/>
      <c r="K27" s="27"/>
      <c r="L27" s="27"/>
      <c r="M27" s="27"/>
    </row>
    <row r="28" spans="3:15" x14ac:dyDescent="0.3">
      <c r="D28" s="14" t="s">
        <v>77</v>
      </c>
      <c r="E28" s="15">
        <v>1</v>
      </c>
      <c r="F28" s="15">
        <v>3</v>
      </c>
      <c r="G28" s="16"/>
      <c r="H28" s="9" t="s">
        <v>9</v>
      </c>
      <c r="I28" s="8"/>
      <c r="J28" s="8"/>
      <c r="K28" s="8"/>
      <c r="L28" s="8"/>
      <c r="M28" s="8"/>
    </row>
    <row r="29" spans="3:15" x14ac:dyDescent="0.3">
      <c r="D29" s="14"/>
      <c r="E29" s="15">
        <v>4</v>
      </c>
      <c r="F29" s="15">
        <v>3</v>
      </c>
      <c r="G29" s="16"/>
      <c r="H29" s="9" t="s">
        <v>10</v>
      </c>
      <c r="I29" s="8" t="s">
        <v>11</v>
      </c>
      <c r="J29" s="8"/>
      <c r="K29" s="8"/>
      <c r="L29" s="8"/>
      <c r="M29" s="8"/>
    </row>
    <row r="30" spans="3:15" x14ac:dyDescent="0.3">
      <c r="D30" s="18" t="s">
        <v>78</v>
      </c>
      <c r="E30" s="19">
        <v>1</v>
      </c>
      <c r="F30" s="19">
        <v>5</v>
      </c>
      <c r="G30" s="20">
        <v>0.6</v>
      </c>
      <c r="H30" s="21">
        <f t="shared" ref="H30:H34" si="2">ROUND(($G$7*G30)/2.5,0)*2.5</f>
        <v>60</v>
      </c>
      <c r="I30" s="8"/>
      <c r="J30" s="8"/>
      <c r="K30" s="8"/>
      <c r="L30" s="8"/>
      <c r="M30" s="8"/>
    </row>
    <row r="31" spans="3:15" x14ac:dyDescent="0.3">
      <c r="D31" s="28" t="s">
        <v>79</v>
      </c>
      <c r="E31" s="19">
        <v>1</v>
      </c>
      <c r="F31" s="19">
        <v>4</v>
      </c>
      <c r="G31" s="20">
        <v>0.7</v>
      </c>
      <c r="H31" s="21">
        <f t="shared" si="2"/>
        <v>70</v>
      </c>
      <c r="I31" s="8"/>
      <c r="J31" s="8"/>
      <c r="K31" s="8"/>
      <c r="L31" s="8"/>
      <c r="M31" s="8"/>
    </row>
    <row r="32" spans="3:15" x14ac:dyDescent="0.3">
      <c r="D32" s="30"/>
      <c r="E32" s="19">
        <v>1</v>
      </c>
      <c r="F32" s="19">
        <v>2</v>
      </c>
      <c r="G32" s="20">
        <v>0.77500000000000002</v>
      </c>
      <c r="H32" s="21">
        <f t="shared" si="2"/>
        <v>77.5</v>
      </c>
      <c r="I32" s="8"/>
      <c r="J32" s="8"/>
      <c r="K32" s="8"/>
      <c r="L32" s="8"/>
      <c r="M32" s="8"/>
    </row>
    <row r="33" spans="3:15" x14ac:dyDescent="0.3">
      <c r="D33" s="18"/>
      <c r="E33" s="19">
        <v>3</v>
      </c>
      <c r="F33" s="19">
        <v>2</v>
      </c>
      <c r="G33" s="20">
        <v>0.82499999999999996</v>
      </c>
      <c r="H33" s="21">
        <f t="shared" si="2"/>
        <v>82.5</v>
      </c>
      <c r="I33" s="8" t="s">
        <v>24</v>
      </c>
      <c r="J33" s="8"/>
      <c r="K33" s="8"/>
      <c r="L33" s="8"/>
      <c r="M33" s="8"/>
    </row>
    <row r="34" spans="3:15" x14ac:dyDescent="0.3">
      <c r="D34" s="18"/>
      <c r="E34" s="19">
        <v>1</v>
      </c>
      <c r="F34" s="19">
        <v>5</v>
      </c>
      <c r="G34" s="20">
        <v>0.77500000000000002</v>
      </c>
      <c r="H34" s="21">
        <f t="shared" si="2"/>
        <v>77.5</v>
      </c>
      <c r="I34" s="8" t="s">
        <v>15</v>
      </c>
      <c r="J34" s="8"/>
      <c r="K34" s="8"/>
      <c r="L34" s="8"/>
      <c r="M34" s="8"/>
    </row>
    <row r="35" spans="3:15" x14ac:dyDescent="0.3">
      <c r="D35" s="10" t="s">
        <v>80</v>
      </c>
      <c r="E35" s="11">
        <v>3</v>
      </c>
      <c r="F35" s="11" t="s">
        <v>25</v>
      </c>
      <c r="G35" s="12"/>
      <c r="H35" s="11" t="s">
        <v>5</v>
      </c>
      <c r="I35" s="8"/>
      <c r="J35" s="8"/>
      <c r="K35" s="8"/>
      <c r="L35" s="8"/>
      <c r="M35" s="8"/>
    </row>
    <row r="36" spans="3:15" ht="15" thickBot="1" x14ac:dyDescent="0.35">
      <c r="D36" s="10" t="s">
        <v>81</v>
      </c>
      <c r="E36" s="11">
        <v>2</v>
      </c>
      <c r="F36" s="11" t="s">
        <v>7</v>
      </c>
      <c r="G36" s="12"/>
      <c r="H36" s="11" t="s">
        <v>4</v>
      </c>
      <c r="I36" s="8"/>
      <c r="J36" s="8"/>
      <c r="K36" s="8"/>
      <c r="L36" s="8"/>
      <c r="M36" s="8"/>
    </row>
    <row r="37" spans="3:15" ht="15" thickBot="1" x14ac:dyDescent="0.35">
      <c r="I37" s="45" t="s">
        <v>57</v>
      </c>
      <c r="J37" s="46"/>
      <c r="K37" s="46"/>
      <c r="L37" s="47"/>
      <c r="M37" s="29"/>
    </row>
    <row r="38" spans="3:15" x14ac:dyDescent="0.3">
      <c r="I38" s="24"/>
      <c r="J38" s="24"/>
      <c r="K38" s="24"/>
      <c r="L38" s="24"/>
      <c r="M38" s="24"/>
    </row>
    <row r="39" spans="3:15" ht="18" x14ac:dyDescent="0.35">
      <c r="C39" s="2" t="s">
        <v>14</v>
      </c>
      <c r="E39" s="36" t="s">
        <v>58</v>
      </c>
      <c r="F39" s="36"/>
      <c r="G39" s="36"/>
      <c r="H39" s="36"/>
      <c r="I39" s="36"/>
      <c r="J39" s="37" t="s">
        <v>59</v>
      </c>
      <c r="K39" s="37"/>
      <c r="L39" s="37"/>
      <c r="M39" s="37"/>
    </row>
    <row r="40" spans="3:15" x14ac:dyDescent="0.3">
      <c r="E40" s="33" t="s">
        <v>88</v>
      </c>
      <c r="F40" s="33" t="s">
        <v>1</v>
      </c>
      <c r="G40" s="33" t="s">
        <v>2</v>
      </c>
      <c r="H40" s="33" t="s">
        <v>60</v>
      </c>
      <c r="I40" s="33" t="s">
        <v>23</v>
      </c>
      <c r="J40" s="34" t="s">
        <v>88</v>
      </c>
      <c r="K40" s="34" t="s">
        <v>1</v>
      </c>
      <c r="L40" s="34" t="s">
        <v>60</v>
      </c>
      <c r="M40" s="34" t="s">
        <v>23</v>
      </c>
      <c r="O40" s="3" t="s">
        <v>62</v>
      </c>
    </row>
    <row r="41" spans="3:15" x14ac:dyDescent="0.3">
      <c r="D41" s="4" t="s">
        <v>72</v>
      </c>
      <c r="E41" s="5">
        <v>1</v>
      </c>
      <c r="F41" s="5">
        <v>5</v>
      </c>
      <c r="G41" s="6">
        <v>0.6</v>
      </c>
      <c r="H41" s="7">
        <f t="shared" ref="H41:H47" si="3">ROUND(($G$5*G41)/2.5,0)*2.5</f>
        <v>60</v>
      </c>
      <c r="I41" s="35"/>
      <c r="J41" s="35"/>
      <c r="K41" s="35"/>
      <c r="L41" s="35"/>
      <c r="M41" s="35"/>
    </row>
    <row r="42" spans="3:15" x14ac:dyDescent="0.3">
      <c r="D42" s="23"/>
      <c r="E42" s="5">
        <v>1</v>
      </c>
      <c r="F42" s="5">
        <v>4</v>
      </c>
      <c r="G42" s="6">
        <v>0.7</v>
      </c>
      <c r="H42" s="7">
        <f t="shared" si="3"/>
        <v>70</v>
      </c>
      <c r="I42" s="8"/>
      <c r="J42" s="8"/>
      <c r="K42" s="8"/>
      <c r="L42" s="8"/>
      <c r="M42" s="8"/>
    </row>
    <row r="43" spans="3:15" x14ac:dyDescent="0.3">
      <c r="D43" s="23"/>
      <c r="E43" s="5">
        <v>1</v>
      </c>
      <c r="F43" s="5">
        <v>2</v>
      </c>
      <c r="G43" s="6">
        <v>0.77500000000000002</v>
      </c>
      <c r="H43" s="7">
        <f t="shared" si="3"/>
        <v>77.5</v>
      </c>
      <c r="I43" s="8"/>
      <c r="J43" s="8"/>
      <c r="K43" s="8"/>
      <c r="L43" s="8"/>
      <c r="M43" s="8"/>
    </row>
    <row r="44" spans="3:15" x14ac:dyDescent="0.3">
      <c r="D44" s="23"/>
      <c r="E44" s="5">
        <v>1</v>
      </c>
      <c r="F44" s="5">
        <v>2</v>
      </c>
      <c r="G44" s="6">
        <v>0.85</v>
      </c>
      <c r="H44" s="7">
        <f t="shared" si="3"/>
        <v>85</v>
      </c>
      <c r="I44" s="8">
        <v>4</v>
      </c>
      <c r="J44" s="8"/>
      <c r="K44" s="8"/>
      <c r="L44" s="8"/>
      <c r="M44" s="8"/>
    </row>
    <row r="45" spans="3:15" x14ac:dyDescent="0.3">
      <c r="D45" s="23"/>
      <c r="E45" s="5">
        <v>1</v>
      </c>
      <c r="F45" s="5">
        <v>2</v>
      </c>
      <c r="G45" s="6">
        <v>0.9</v>
      </c>
      <c r="H45" s="7">
        <f t="shared" si="3"/>
        <v>90</v>
      </c>
      <c r="I45" s="8">
        <v>2</v>
      </c>
      <c r="J45" s="8"/>
      <c r="K45" s="8"/>
      <c r="L45" s="8"/>
      <c r="M45" s="8"/>
    </row>
    <row r="46" spans="3:15" x14ac:dyDescent="0.3">
      <c r="D46" s="23"/>
      <c r="E46" s="5">
        <v>1</v>
      </c>
      <c r="F46" s="5">
        <v>2</v>
      </c>
      <c r="G46" s="6">
        <v>0.92500000000000004</v>
      </c>
      <c r="H46" s="7">
        <f t="shared" si="3"/>
        <v>92.5</v>
      </c>
      <c r="I46" s="8">
        <v>1</v>
      </c>
      <c r="J46" s="8"/>
      <c r="K46" s="8"/>
      <c r="L46" s="8"/>
      <c r="M46" s="8"/>
    </row>
    <row r="47" spans="3:15" x14ac:dyDescent="0.3">
      <c r="D47" s="4"/>
      <c r="E47" s="5">
        <v>1</v>
      </c>
      <c r="F47" s="5">
        <v>3</v>
      </c>
      <c r="G47" s="6">
        <v>0.85</v>
      </c>
      <c r="H47" s="7">
        <f t="shared" si="3"/>
        <v>85</v>
      </c>
      <c r="I47" s="8">
        <v>3</v>
      </c>
      <c r="J47" s="8"/>
      <c r="K47" s="8"/>
      <c r="L47" s="8"/>
      <c r="M47" s="8"/>
    </row>
    <row r="48" spans="3:15" x14ac:dyDescent="0.3">
      <c r="D48" s="14" t="s">
        <v>82</v>
      </c>
      <c r="E48" s="15">
        <v>1</v>
      </c>
      <c r="F48" s="15">
        <v>2</v>
      </c>
      <c r="G48" s="16"/>
      <c r="H48" s="9" t="s">
        <v>17</v>
      </c>
      <c r="I48" s="8"/>
      <c r="J48" s="8"/>
      <c r="K48" s="8"/>
      <c r="L48" s="8"/>
      <c r="M48" s="8"/>
    </row>
    <row r="49" spans="3:15" x14ac:dyDescent="0.3">
      <c r="D49" s="14"/>
      <c r="E49" s="15">
        <v>4</v>
      </c>
      <c r="F49" s="15">
        <v>2</v>
      </c>
      <c r="G49" s="16"/>
      <c r="H49" s="9" t="s">
        <v>18</v>
      </c>
      <c r="I49" s="8" t="s">
        <v>15</v>
      </c>
      <c r="J49" s="8"/>
      <c r="K49" s="8"/>
      <c r="L49" s="8"/>
      <c r="M49" s="8"/>
    </row>
    <row r="50" spans="3:15" x14ac:dyDescent="0.3">
      <c r="D50" s="10" t="s">
        <v>84</v>
      </c>
      <c r="E50" s="11">
        <v>3</v>
      </c>
      <c r="F50" s="11" t="s">
        <v>28</v>
      </c>
      <c r="G50" s="11"/>
      <c r="H50" s="11" t="s">
        <v>27</v>
      </c>
      <c r="I50" s="8"/>
      <c r="J50" s="8"/>
      <c r="K50" s="8"/>
      <c r="L50" s="8"/>
      <c r="M50" s="8"/>
    </row>
    <row r="51" spans="3:15" x14ac:dyDescent="0.3">
      <c r="D51" s="10" t="s">
        <v>12</v>
      </c>
      <c r="E51" s="11">
        <v>3</v>
      </c>
      <c r="F51" s="11" t="s">
        <v>29</v>
      </c>
      <c r="G51" s="11"/>
      <c r="H51" s="11" t="s">
        <v>4</v>
      </c>
      <c r="I51" s="22"/>
      <c r="J51" s="8"/>
      <c r="K51" s="8"/>
      <c r="L51" s="8"/>
      <c r="M51" s="8"/>
    </row>
    <row r="52" spans="3:15" ht="15" thickBot="1" x14ac:dyDescent="0.35">
      <c r="D52" s="10" t="s">
        <v>6</v>
      </c>
      <c r="E52" s="11">
        <v>2</v>
      </c>
      <c r="F52" s="11" t="s">
        <v>30</v>
      </c>
      <c r="G52" s="11"/>
      <c r="H52" s="11" t="s">
        <v>20</v>
      </c>
      <c r="I52" s="22"/>
      <c r="J52" s="22"/>
      <c r="K52" s="22"/>
      <c r="L52" s="22"/>
      <c r="M52" s="8"/>
    </row>
    <row r="53" spans="3:15" ht="15" thickBot="1" x14ac:dyDescent="0.35">
      <c r="I53" s="45" t="s">
        <v>57</v>
      </c>
      <c r="J53" s="46"/>
      <c r="K53" s="46"/>
      <c r="L53" s="47"/>
      <c r="M53" s="29"/>
    </row>
    <row r="55" spans="3:15" ht="18" x14ac:dyDescent="0.35">
      <c r="C55" s="2" t="s">
        <v>16</v>
      </c>
      <c r="E55" s="36" t="s">
        <v>58</v>
      </c>
      <c r="F55" s="36"/>
      <c r="G55" s="36"/>
      <c r="H55" s="36"/>
      <c r="I55" s="36"/>
      <c r="J55" s="37" t="s">
        <v>59</v>
      </c>
      <c r="K55" s="37"/>
      <c r="L55" s="37"/>
      <c r="M55" s="37"/>
    </row>
    <row r="56" spans="3:15" x14ac:dyDescent="0.3">
      <c r="E56" s="33" t="s">
        <v>88</v>
      </c>
      <c r="F56" s="33" t="s">
        <v>1</v>
      </c>
      <c r="G56" s="33" t="s">
        <v>2</v>
      </c>
      <c r="H56" s="33" t="s">
        <v>60</v>
      </c>
      <c r="I56" s="33" t="s">
        <v>23</v>
      </c>
      <c r="J56" s="34" t="s">
        <v>88</v>
      </c>
      <c r="K56" s="34" t="s">
        <v>1</v>
      </c>
      <c r="L56" s="34" t="s">
        <v>60</v>
      </c>
      <c r="M56" s="34" t="s">
        <v>23</v>
      </c>
      <c r="O56" s="3" t="s">
        <v>62</v>
      </c>
    </row>
    <row r="57" spans="3:15" x14ac:dyDescent="0.3">
      <c r="D57" s="14" t="s">
        <v>73</v>
      </c>
      <c r="E57" s="15">
        <v>1</v>
      </c>
      <c r="F57" s="15">
        <v>5</v>
      </c>
      <c r="G57" s="16">
        <v>0.6</v>
      </c>
      <c r="H57" s="9">
        <f>ROUND(($G$6*G57)/2.5,0)*2.5</f>
        <v>60</v>
      </c>
      <c r="I57" s="35"/>
      <c r="J57" s="35"/>
      <c r="K57" s="35"/>
      <c r="L57" s="35"/>
      <c r="M57" s="35"/>
    </row>
    <row r="58" spans="3:15" x14ac:dyDescent="0.3">
      <c r="D58" s="14"/>
      <c r="E58" s="15">
        <v>1</v>
      </c>
      <c r="F58" s="15">
        <v>4</v>
      </c>
      <c r="G58" s="16">
        <v>0.7</v>
      </c>
      <c r="H58" s="9">
        <f>ROUND(($G$6*G58)/2.5,0)*2.5</f>
        <v>70</v>
      </c>
      <c r="I58" s="8"/>
      <c r="J58" s="8"/>
      <c r="K58" s="8"/>
      <c r="L58" s="8"/>
      <c r="M58" s="8"/>
    </row>
    <row r="59" spans="3:15" x14ac:dyDescent="0.3">
      <c r="D59" s="14"/>
      <c r="E59" s="15">
        <v>1</v>
      </c>
      <c r="F59" s="15">
        <v>3</v>
      </c>
      <c r="G59" s="16">
        <v>0.77500000000000002</v>
      </c>
      <c r="H59" s="9">
        <f>ROUND(($G$6*G59)/2.5,0)*2.5</f>
        <v>77.5</v>
      </c>
      <c r="I59" s="8"/>
      <c r="J59" s="8"/>
      <c r="K59" s="8"/>
      <c r="L59" s="8"/>
      <c r="M59" s="8"/>
    </row>
    <row r="60" spans="3:15" x14ac:dyDescent="0.3">
      <c r="D60" s="14"/>
      <c r="E60" s="15">
        <v>1</v>
      </c>
      <c r="F60" s="15">
        <v>2</v>
      </c>
      <c r="G60" s="16">
        <v>0.85</v>
      </c>
      <c r="H60" s="9">
        <f>ROUND(($G$6*G60)/2.5,0)*2.5</f>
        <v>85</v>
      </c>
      <c r="I60" s="8" t="s">
        <v>15</v>
      </c>
      <c r="J60" s="8"/>
      <c r="K60" s="8"/>
      <c r="L60" s="8"/>
      <c r="M60" s="8"/>
    </row>
    <row r="61" spans="3:15" x14ac:dyDescent="0.3">
      <c r="D61" s="14"/>
      <c r="E61" s="15">
        <v>2</v>
      </c>
      <c r="F61" s="15">
        <v>3</v>
      </c>
      <c r="G61" s="16">
        <v>0.875</v>
      </c>
      <c r="H61" s="9">
        <f>ROUND(($G$6*G61)/2.5,0)*2.5</f>
        <v>87.5</v>
      </c>
      <c r="I61" s="8" t="s">
        <v>38</v>
      </c>
      <c r="J61" s="8"/>
      <c r="K61" s="8"/>
      <c r="L61" s="8"/>
      <c r="M61" s="8"/>
    </row>
    <row r="62" spans="3:15" x14ac:dyDescent="0.3">
      <c r="D62" s="14" t="s">
        <v>90</v>
      </c>
      <c r="E62" s="15">
        <v>1</v>
      </c>
      <c r="F62" s="15">
        <v>4</v>
      </c>
      <c r="G62" s="16"/>
      <c r="H62" s="9" t="s">
        <v>39</v>
      </c>
      <c r="I62" s="8" t="s">
        <v>24</v>
      </c>
      <c r="J62" s="8"/>
      <c r="K62" s="8"/>
      <c r="L62" s="8"/>
      <c r="M62" s="8"/>
    </row>
    <row r="63" spans="3:15" x14ac:dyDescent="0.3">
      <c r="D63" s="14"/>
      <c r="E63" s="15">
        <v>1</v>
      </c>
      <c r="F63" s="15">
        <v>4</v>
      </c>
      <c r="G63" s="16"/>
      <c r="H63" s="9" t="s">
        <v>4</v>
      </c>
      <c r="I63" s="8" t="s">
        <v>32</v>
      </c>
      <c r="J63" s="8"/>
      <c r="K63" s="8"/>
      <c r="L63" s="8"/>
      <c r="M63" s="8"/>
    </row>
    <row r="64" spans="3:15" x14ac:dyDescent="0.3">
      <c r="D64" s="18" t="s">
        <v>87</v>
      </c>
      <c r="E64" s="19">
        <v>1</v>
      </c>
      <c r="F64" s="19">
        <v>5</v>
      </c>
      <c r="G64" s="20">
        <v>0.625</v>
      </c>
      <c r="H64" s="21">
        <f>ROUND(($G$7*G64)/2.5,0)*2.5</f>
        <v>62.5</v>
      </c>
      <c r="I64" s="8"/>
      <c r="J64" s="8"/>
      <c r="K64" s="8"/>
      <c r="L64" s="8"/>
      <c r="M64" s="8"/>
    </row>
    <row r="65" spans="4:13" x14ac:dyDescent="0.3">
      <c r="D65" s="18"/>
      <c r="E65" s="19">
        <v>1</v>
      </c>
      <c r="F65" s="19">
        <v>4</v>
      </c>
      <c r="G65" s="20">
        <v>0.71499999999999997</v>
      </c>
      <c r="H65" s="21">
        <f>ROUND(($G$7*G65)/2.5,0)*2.5</f>
        <v>72.5</v>
      </c>
      <c r="I65" s="8"/>
      <c r="J65" s="8"/>
      <c r="K65" s="8"/>
      <c r="L65" s="8"/>
      <c r="M65" s="8"/>
    </row>
    <row r="66" spans="4:13" x14ac:dyDescent="0.3">
      <c r="D66" s="18"/>
      <c r="E66" s="19">
        <v>1</v>
      </c>
      <c r="F66" s="19">
        <v>2</v>
      </c>
      <c r="G66" s="20">
        <v>0.78500000000000003</v>
      </c>
      <c r="H66" s="21">
        <f>ROUND(($G$7*G66)/2.5,0)*2.5</f>
        <v>77.5</v>
      </c>
      <c r="I66" s="8"/>
      <c r="J66" s="8"/>
      <c r="K66" s="8"/>
      <c r="L66" s="8"/>
      <c r="M66" s="8"/>
    </row>
    <row r="67" spans="4:13" x14ac:dyDescent="0.3">
      <c r="D67" s="18"/>
      <c r="E67" s="19">
        <v>1</v>
      </c>
      <c r="F67" s="19">
        <v>1</v>
      </c>
      <c r="G67" s="20">
        <v>0.85</v>
      </c>
      <c r="H67" s="21">
        <f>ROUND(($G$7*G67)/2.5,0)*2.5</f>
        <v>85</v>
      </c>
      <c r="I67" s="8" t="s">
        <v>24</v>
      </c>
      <c r="J67" s="8"/>
      <c r="K67" s="8"/>
      <c r="L67" s="8"/>
      <c r="M67" s="8"/>
    </row>
    <row r="68" spans="4:13" x14ac:dyDescent="0.3">
      <c r="D68" s="18"/>
      <c r="E68" s="19">
        <v>3</v>
      </c>
      <c r="F68" s="19">
        <v>3</v>
      </c>
      <c r="G68" s="20">
        <v>0.8</v>
      </c>
      <c r="H68" s="21">
        <f>ROUND(($G$7*G68)/2.5,0)*2.5</f>
        <v>80</v>
      </c>
      <c r="I68" s="8" t="s">
        <v>24</v>
      </c>
      <c r="J68" s="8"/>
      <c r="K68" s="8"/>
      <c r="L68" s="8"/>
      <c r="M68" s="8"/>
    </row>
    <row r="69" spans="4:13" x14ac:dyDescent="0.3">
      <c r="D69" s="10" t="s">
        <v>80</v>
      </c>
      <c r="E69" s="11">
        <v>3</v>
      </c>
      <c r="F69" s="11" t="s">
        <v>31</v>
      </c>
      <c r="G69" s="11"/>
      <c r="H69" s="11" t="s">
        <v>4</v>
      </c>
      <c r="I69" s="22"/>
      <c r="J69" s="8"/>
      <c r="K69" s="8"/>
      <c r="L69" s="8"/>
      <c r="M69" s="8"/>
    </row>
    <row r="70" spans="4:13" ht="15" thickBot="1" x14ac:dyDescent="0.35">
      <c r="D70" s="10" t="s">
        <v>19</v>
      </c>
      <c r="E70" s="11">
        <v>3</v>
      </c>
      <c r="F70" s="11" t="s">
        <v>3</v>
      </c>
      <c r="G70" s="11"/>
      <c r="H70" s="11" t="s">
        <v>20</v>
      </c>
      <c r="I70" s="22"/>
      <c r="J70" s="22"/>
      <c r="K70" s="22"/>
      <c r="L70" s="22"/>
      <c r="M70" s="8"/>
    </row>
    <row r="71" spans="4:13" ht="15" thickBot="1" x14ac:dyDescent="0.35">
      <c r="I71" s="45" t="s">
        <v>57</v>
      </c>
      <c r="J71" s="46"/>
      <c r="K71" s="46"/>
      <c r="L71" s="47"/>
      <c r="M71" s="29"/>
    </row>
  </sheetData>
  <mergeCells count="17">
    <mergeCell ref="E9:I9"/>
    <mergeCell ref="J9:M9"/>
    <mergeCell ref="I4:K4"/>
    <mergeCell ref="E5:F5"/>
    <mergeCell ref="I5:K5"/>
    <mergeCell ref="E6:F6"/>
    <mergeCell ref="E7:F7"/>
    <mergeCell ref="I53:L53"/>
    <mergeCell ref="E55:I55"/>
    <mergeCell ref="J55:M55"/>
    <mergeCell ref="I71:L71"/>
    <mergeCell ref="I22:L22"/>
    <mergeCell ref="E24:I24"/>
    <mergeCell ref="J24:M24"/>
    <mergeCell ref="I37:L37"/>
    <mergeCell ref="E39:I39"/>
    <mergeCell ref="J39:M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97C6-E6A8-40DC-A950-F8428E25D5DF}">
  <dimension ref="C1:O71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69</v>
      </c>
    </row>
    <row r="4" spans="3:15" ht="14.4" customHeight="1" x14ac:dyDescent="0.3">
      <c r="G4" s="25" t="s">
        <v>21</v>
      </c>
      <c r="H4" s="24"/>
      <c r="I4" s="38" t="s">
        <v>53</v>
      </c>
      <c r="J4" s="38"/>
      <c r="K4" s="38"/>
    </row>
    <row r="5" spans="3:15" x14ac:dyDescent="0.3">
      <c r="C5" s="26" t="s">
        <v>61</v>
      </c>
      <c r="E5" s="39" t="s">
        <v>54</v>
      </c>
      <c r="F5" s="40"/>
      <c r="G5" s="8">
        <v>100</v>
      </c>
      <c r="H5" s="24"/>
      <c r="I5" s="38" t="s">
        <v>22</v>
      </c>
      <c r="J5" s="38"/>
      <c r="K5" s="38"/>
    </row>
    <row r="6" spans="3:15" x14ac:dyDescent="0.3">
      <c r="E6" s="41" t="s">
        <v>55</v>
      </c>
      <c r="F6" s="42"/>
      <c r="G6" s="8">
        <v>100</v>
      </c>
      <c r="H6" s="24"/>
      <c r="I6" s="24"/>
    </row>
    <row r="7" spans="3:15" x14ac:dyDescent="0.3">
      <c r="C7" s="31" t="s">
        <v>51</v>
      </c>
      <c r="D7" s="32" t="s">
        <v>52</v>
      </c>
      <c r="E7" s="43" t="s">
        <v>56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58</v>
      </c>
      <c r="F9" s="36"/>
      <c r="G9" s="36"/>
      <c r="H9" s="36"/>
      <c r="I9" s="36"/>
      <c r="J9" s="37" t="s">
        <v>59</v>
      </c>
      <c r="K9" s="37"/>
      <c r="L9" s="37"/>
      <c r="M9" s="37"/>
    </row>
    <row r="10" spans="3:15" x14ac:dyDescent="0.3">
      <c r="E10" s="33" t="s">
        <v>88</v>
      </c>
      <c r="F10" s="33" t="s">
        <v>1</v>
      </c>
      <c r="G10" s="33" t="s">
        <v>2</v>
      </c>
      <c r="H10" s="33" t="s">
        <v>60</v>
      </c>
      <c r="I10" s="33" t="s">
        <v>23</v>
      </c>
      <c r="J10" s="34" t="s">
        <v>88</v>
      </c>
      <c r="K10" s="34" t="s">
        <v>1</v>
      </c>
      <c r="L10" s="34" t="s">
        <v>60</v>
      </c>
      <c r="M10" s="34" t="s">
        <v>23</v>
      </c>
      <c r="O10" s="3" t="s">
        <v>62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 t="shared" ref="H11:H14" si="0">ROUND(($G$5*G11)/2.5,0)*2.5</f>
        <v>60</v>
      </c>
      <c r="I11" s="35"/>
      <c r="J11" s="35"/>
      <c r="K11" s="35"/>
      <c r="L11" s="35"/>
      <c r="M11" s="35"/>
    </row>
    <row r="12" spans="3:15" x14ac:dyDescent="0.3">
      <c r="D12" s="23"/>
      <c r="E12" s="5">
        <v>1</v>
      </c>
      <c r="F12" s="5">
        <v>4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0.77500000000000002</v>
      </c>
      <c r="H13" s="7">
        <f t="shared" si="0"/>
        <v>77.5</v>
      </c>
      <c r="I13" s="8"/>
      <c r="J13" s="8"/>
      <c r="K13" s="8"/>
      <c r="L13" s="8"/>
      <c r="M13" s="8"/>
    </row>
    <row r="14" spans="3:15" x14ac:dyDescent="0.3">
      <c r="D14" s="4"/>
      <c r="E14" s="5">
        <v>3</v>
      </c>
      <c r="F14" s="5">
        <v>3</v>
      </c>
      <c r="G14" s="6">
        <v>0.82499999999999996</v>
      </c>
      <c r="H14" s="7">
        <f t="shared" si="0"/>
        <v>82.5</v>
      </c>
      <c r="I14" s="8" t="s">
        <v>15</v>
      </c>
      <c r="J14" s="8"/>
      <c r="K14" s="8"/>
      <c r="L14" s="8"/>
      <c r="M14" s="8"/>
    </row>
    <row r="15" spans="3:15" x14ac:dyDescent="0.3">
      <c r="D15" s="14" t="s">
        <v>73</v>
      </c>
      <c r="E15" s="15">
        <v>1</v>
      </c>
      <c r="F15" s="15">
        <v>5</v>
      </c>
      <c r="G15" s="16">
        <v>0.6</v>
      </c>
      <c r="H15" s="9">
        <f t="shared" ref="H15:H21" si="1"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0.67500000000000004</v>
      </c>
      <c r="H16" s="9">
        <f t="shared" si="1"/>
        <v>67.5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0.75</v>
      </c>
      <c r="H17" s="9">
        <f t="shared" si="1"/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2</v>
      </c>
      <c r="G18" s="16">
        <v>0.81499999999999995</v>
      </c>
      <c r="H18" s="9">
        <f t="shared" si="1"/>
        <v>82.5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2</v>
      </c>
      <c r="G19" s="16">
        <v>0.86499999999999999</v>
      </c>
      <c r="H19" s="9">
        <f t="shared" si="1"/>
        <v>87.5</v>
      </c>
      <c r="I19" s="8" t="s">
        <v>11</v>
      </c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1</v>
      </c>
      <c r="G20" s="16">
        <v>0.9</v>
      </c>
      <c r="H20" s="9">
        <f t="shared" si="1"/>
        <v>90</v>
      </c>
      <c r="I20" s="8" t="s">
        <v>37</v>
      </c>
      <c r="J20" s="8"/>
      <c r="K20" s="8"/>
      <c r="L20" s="8"/>
      <c r="M20" s="8"/>
    </row>
    <row r="21" spans="3:15" x14ac:dyDescent="0.3">
      <c r="D21" s="17"/>
      <c r="E21" s="15">
        <v>2</v>
      </c>
      <c r="F21" s="15">
        <v>4</v>
      </c>
      <c r="G21" s="16">
        <v>0.85</v>
      </c>
      <c r="H21" s="9">
        <f t="shared" si="1"/>
        <v>85</v>
      </c>
      <c r="I21" s="8" t="s">
        <v>38</v>
      </c>
      <c r="J21" s="8"/>
      <c r="K21" s="8"/>
      <c r="L21" s="8"/>
      <c r="M21" s="8"/>
    </row>
    <row r="22" spans="3:15" ht="15" thickBot="1" x14ac:dyDescent="0.35">
      <c r="D22" s="10" t="s">
        <v>74</v>
      </c>
      <c r="E22" s="11">
        <v>3</v>
      </c>
      <c r="F22" s="11" t="s">
        <v>25</v>
      </c>
      <c r="G22" s="12"/>
      <c r="H22" s="11" t="s">
        <v>4</v>
      </c>
      <c r="I22" s="8"/>
      <c r="J22" s="8"/>
      <c r="K22" s="8"/>
      <c r="L22" s="8"/>
      <c r="M22" s="8"/>
    </row>
    <row r="23" spans="3:15" ht="15" thickBot="1" x14ac:dyDescent="0.35">
      <c r="I23" s="45" t="s">
        <v>57</v>
      </c>
      <c r="J23" s="46"/>
      <c r="K23" s="46"/>
      <c r="L23" s="47"/>
      <c r="M23" s="29"/>
    </row>
    <row r="24" spans="3:15" x14ac:dyDescent="0.3">
      <c r="I24" s="24"/>
      <c r="J24" s="24"/>
      <c r="K24" s="24"/>
      <c r="L24" s="24"/>
      <c r="M24" s="24"/>
    </row>
    <row r="25" spans="3:15" ht="18" x14ac:dyDescent="0.35">
      <c r="C25" s="2" t="s">
        <v>8</v>
      </c>
      <c r="E25" s="36" t="s">
        <v>58</v>
      </c>
      <c r="F25" s="36"/>
      <c r="G25" s="36"/>
      <c r="H25" s="36"/>
      <c r="I25" s="36"/>
      <c r="J25" s="37" t="s">
        <v>59</v>
      </c>
      <c r="K25" s="37"/>
      <c r="L25" s="37"/>
      <c r="M25" s="37"/>
    </row>
    <row r="26" spans="3:15" x14ac:dyDescent="0.3">
      <c r="E26" s="33" t="s">
        <v>88</v>
      </c>
      <c r="F26" s="33" t="s">
        <v>1</v>
      </c>
      <c r="G26" s="33" t="s">
        <v>2</v>
      </c>
      <c r="H26" s="33" t="s">
        <v>60</v>
      </c>
      <c r="I26" s="33" t="s">
        <v>23</v>
      </c>
      <c r="J26" s="34" t="s">
        <v>88</v>
      </c>
      <c r="K26" s="34" t="s">
        <v>1</v>
      </c>
      <c r="L26" s="34" t="s">
        <v>60</v>
      </c>
      <c r="M26" s="34" t="s">
        <v>23</v>
      </c>
      <c r="O26" s="3" t="s">
        <v>62</v>
      </c>
    </row>
    <row r="27" spans="3:15" x14ac:dyDescent="0.3">
      <c r="D27" s="4" t="s">
        <v>72</v>
      </c>
      <c r="E27" s="5">
        <v>1</v>
      </c>
      <c r="F27" s="5">
        <v>3</v>
      </c>
      <c r="G27" s="6">
        <v>0.65</v>
      </c>
      <c r="H27" s="7">
        <f t="shared" ref="H27:H29" si="2">ROUND(($G$5*G27)/2.5,0)*2.5</f>
        <v>65</v>
      </c>
      <c r="I27" s="35"/>
      <c r="J27" s="35"/>
      <c r="K27" s="35"/>
      <c r="L27" s="35"/>
      <c r="M27" s="35"/>
    </row>
    <row r="28" spans="3:15" x14ac:dyDescent="0.3">
      <c r="D28" s="23"/>
      <c r="E28" s="5">
        <v>1</v>
      </c>
      <c r="F28" s="5">
        <v>2</v>
      </c>
      <c r="G28" s="6">
        <v>0.72499999999999998</v>
      </c>
      <c r="H28" s="7">
        <f t="shared" si="2"/>
        <v>72.5</v>
      </c>
      <c r="I28" s="8"/>
      <c r="J28" s="8"/>
      <c r="K28" s="8"/>
      <c r="L28" s="8"/>
      <c r="M28" s="8"/>
    </row>
    <row r="29" spans="3:15" x14ac:dyDescent="0.3">
      <c r="D29" s="4"/>
      <c r="E29" s="5">
        <v>4</v>
      </c>
      <c r="F29" s="5">
        <v>1</v>
      </c>
      <c r="G29" s="6">
        <v>0.8</v>
      </c>
      <c r="H29" s="7">
        <f t="shared" si="2"/>
        <v>80</v>
      </c>
      <c r="I29" s="8"/>
      <c r="J29" s="8"/>
      <c r="K29" s="8"/>
      <c r="L29" s="8"/>
      <c r="M29" s="8"/>
    </row>
    <row r="30" spans="3:15" x14ac:dyDescent="0.3">
      <c r="D30" s="14" t="s">
        <v>77</v>
      </c>
      <c r="E30" s="15">
        <v>1</v>
      </c>
      <c r="F30" s="15">
        <v>3</v>
      </c>
      <c r="G30" s="16"/>
      <c r="H30" s="9" t="s">
        <v>9</v>
      </c>
      <c r="I30" s="8"/>
      <c r="J30" s="8"/>
      <c r="K30" s="8"/>
      <c r="L30" s="8"/>
      <c r="M30" s="8"/>
    </row>
    <row r="31" spans="3:15" x14ac:dyDescent="0.3">
      <c r="D31" s="14"/>
      <c r="E31" s="15">
        <v>3</v>
      </c>
      <c r="F31" s="15">
        <v>3</v>
      </c>
      <c r="G31" s="16"/>
      <c r="H31" s="9" t="s">
        <v>10</v>
      </c>
      <c r="I31" s="8" t="s">
        <v>11</v>
      </c>
      <c r="J31" s="8"/>
      <c r="K31" s="8"/>
      <c r="L31" s="8"/>
      <c r="M31" s="8"/>
    </row>
    <row r="32" spans="3:15" x14ac:dyDescent="0.3">
      <c r="D32" s="18" t="s">
        <v>87</v>
      </c>
      <c r="E32" s="19">
        <v>1</v>
      </c>
      <c r="F32" s="19">
        <v>5</v>
      </c>
      <c r="G32" s="20">
        <v>0.6</v>
      </c>
      <c r="H32" s="21">
        <f t="shared" ref="H32:H36" si="3">ROUND(($G$7*G32)/2.5,0)*2.5</f>
        <v>60</v>
      </c>
      <c r="I32" s="8"/>
      <c r="J32" s="8"/>
      <c r="K32" s="8"/>
      <c r="L32" s="8"/>
      <c r="M32" s="8"/>
    </row>
    <row r="33" spans="3:15" x14ac:dyDescent="0.3">
      <c r="D33" s="30"/>
      <c r="E33" s="19">
        <v>1</v>
      </c>
      <c r="F33" s="19">
        <v>4</v>
      </c>
      <c r="G33" s="20">
        <v>0.7</v>
      </c>
      <c r="H33" s="21">
        <f t="shared" si="3"/>
        <v>70</v>
      </c>
      <c r="I33" s="8"/>
      <c r="J33" s="8"/>
      <c r="K33" s="8"/>
      <c r="L33" s="8"/>
      <c r="M33" s="8"/>
    </row>
    <row r="34" spans="3:15" x14ac:dyDescent="0.3">
      <c r="D34" s="30"/>
      <c r="E34" s="19">
        <v>1</v>
      </c>
      <c r="F34" s="19">
        <v>2</v>
      </c>
      <c r="G34" s="20">
        <v>0.75</v>
      </c>
      <c r="H34" s="21">
        <f t="shared" si="3"/>
        <v>75</v>
      </c>
      <c r="I34" s="8"/>
      <c r="J34" s="8"/>
      <c r="K34" s="8"/>
      <c r="L34" s="8"/>
      <c r="M34" s="8"/>
    </row>
    <row r="35" spans="3:15" x14ac:dyDescent="0.3">
      <c r="D35" s="18"/>
      <c r="E35" s="19">
        <v>2</v>
      </c>
      <c r="F35" s="19">
        <v>3</v>
      </c>
      <c r="G35" s="20">
        <v>0.8</v>
      </c>
      <c r="H35" s="21">
        <f t="shared" si="3"/>
        <v>80</v>
      </c>
      <c r="I35" s="8" t="s">
        <v>24</v>
      </c>
      <c r="J35" s="8"/>
      <c r="K35" s="8"/>
      <c r="L35" s="8"/>
      <c r="M35" s="8"/>
    </row>
    <row r="36" spans="3:15" x14ac:dyDescent="0.3">
      <c r="D36" s="18"/>
      <c r="E36" s="19">
        <v>2</v>
      </c>
      <c r="F36" s="19">
        <v>2</v>
      </c>
      <c r="G36" s="20">
        <v>0.8</v>
      </c>
      <c r="H36" s="21">
        <f t="shared" si="3"/>
        <v>80</v>
      </c>
      <c r="I36" s="8" t="s">
        <v>41</v>
      </c>
      <c r="J36" s="8"/>
      <c r="K36" s="8"/>
      <c r="L36" s="8"/>
      <c r="M36" s="8"/>
    </row>
    <row r="37" spans="3:15" x14ac:dyDescent="0.3">
      <c r="D37" s="10" t="s">
        <v>80</v>
      </c>
      <c r="E37" s="11">
        <v>3</v>
      </c>
      <c r="F37" s="11" t="s">
        <v>25</v>
      </c>
      <c r="G37" s="12"/>
      <c r="H37" s="11" t="s">
        <v>5</v>
      </c>
      <c r="I37" s="8"/>
      <c r="J37" s="8"/>
      <c r="K37" s="8"/>
      <c r="L37" s="8"/>
      <c r="M37" s="8"/>
    </row>
    <row r="38" spans="3:15" ht="15" thickBot="1" x14ac:dyDescent="0.35">
      <c r="D38" s="10" t="s">
        <v>81</v>
      </c>
      <c r="E38" s="11">
        <v>2</v>
      </c>
      <c r="F38" s="11" t="s">
        <v>7</v>
      </c>
      <c r="G38" s="12"/>
      <c r="H38" s="11" t="s">
        <v>4</v>
      </c>
      <c r="I38" s="8"/>
      <c r="J38" s="8"/>
      <c r="K38" s="8"/>
      <c r="L38" s="8"/>
      <c r="M38" s="8"/>
    </row>
    <row r="39" spans="3:15" ht="15" thickBot="1" x14ac:dyDescent="0.35">
      <c r="I39" s="45" t="s">
        <v>57</v>
      </c>
      <c r="J39" s="46"/>
      <c r="K39" s="46"/>
      <c r="L39" s="47"/>
      <c r="M39" s="29"/>
    </row>
    <row r="40" spans="3:15" x14ac:dyDescent="0.3">
      <c r="I40" s="24"/>
      <c r="J40" s="24"/>
      <c r="K40" s="24"/>
      <c r="L40" s="24"/>
      <c r="M40" s="24"/>
    </row>
    <row r="41" spans="3:15" ht="18" x14ac:dyDescent="0.35">
      <c r="C41" s="2" t="s">
        <v>14</v>
      </c>
      <c r="E41" s="36" t="s">
        <v>58</v>
      </c>
      <c r="F41" s="36"/>
      <c r="G41" s="36"/>
      <c r="H41" s="36"/>
      <c r="I41" s="36"/>
      <c r="J41" s="37" t="s">
        <v>59</v>
      </c>
      <c r="K41" s="37"/>
      <c r="L41" s="37"/>
      <c r="M41" s="37"/>
    </row>
    <row r="42" spans="3:15" x14ac:dyDescent="0.3">
      <c r="E42" s="33" t="s">
        <v>88</v>
      </c>
      <c r="F42" s="33" t="s">
        <v>1</v>
      </c>
      <c r="G42" s="33" t="s">
        <v>2</v>
      </c>
      <c r="H42" s="33" t="s">
        <v>60</v>
      </c>
      <c r="I42" s="33" t="s">
        <v>23</v>
      </c>
      <c r="J42" s="34" t="s">
        <v>88</v>
      </c>
      <c r="K42" s="34" t="s">
        <v>1</v>
      </c>
      <c r="L42" s="34" t="s">
        <v>60</v>
      </c>
      <c r="M42" s="34" t="s">
        <v>23</v>
      </c>
      <c r="O42" s="3" t="s">
        <v>62</v>
      </c>
    </row>
    <row r="43" spans="3:15" x14ac:dyDescent="0.3">
      <c r="D43" s="4" t="s">
        <v>72</v>
      </c>
      <c r="E43" s="5">
        <v>1</v>
      </c>
      <c r="F43" s="5">
        <v>5</v>
      </c>
      <c r="G43" s="6">
        <v>0.6</v>
      </c>
      <c r="H43" s="7">
        <f t="shared" ref="H43:H46" si="4">ROUND(($G$5*G43)/2.5,0)*2.5</f>
        <v>60</v>
      </c>
      <c r="I43" s="35"/>
      <c r="J43" s="35"/>
      <c r="K43" s="35"/>
      <c r="L43" s="35"/>
      <c r="M43" s="35"/>
    </row>
    <row r="44" spans="3:15" x14ac:dyDescent="0.3">
      <c r="D44" s="23"/>
      <c r="E44" s="5">
        <v>1</v>
      </c>
      <c r="F44" s="5">
        <v>4</v>
      </c>
      <c r="G44" s="6">
        <v>0.7</v>
      </c>
      <c r="H44" s="7">
        <f t="shared" si="4"/>
        <v>70</v>
      </c>
      <c r="I44" s="8"/>
      <c r="J44" s="8"/>
      <c r="K44" s="8"/>
      <c r="L44" s="8"/>
      <c r="M44" s="8"/>
    </row>
    <row r="45" spans="3:15" x14ac:dyDescent="0.3">
      <c r="D45" s="23"/>
      <c r="E45" s="5">
        <v>1</v>
      </c>
      <c r="F45" s="5">
        <v>2</v>
      </c>
      <c r="G45" s="6">
        <v>0.77500000000000002</v>
      </c>
      <c r="H45" s="7">
        <f t="shared" si="4"/>
        <v>77.5</v>
      </c>
      <c r="I45" s="8"/>
      <c r="J45" s="8"/>
      <c r="K45" s="8"/>
      <c r="L45" s="8"/>
      <c r="M45" s="8"/>
    </row>
    <row r="46" spans="3:15" x14ac:dyDescent="0.3">
      <c r="D46" s="23"/>
      <c r="E46" s="5">
        <v>4</v>
      </c>
      <c r="F46" s="5">
        <v>2</v>
      </c>
      <c r="G46" s="6">
        <v>0.85</v>
      </c>
      <c r="H46" s="7">
        <f t="shared" si="4"/>
        <v>85</v>
      </c>
      <c r="I46" s="8" t="s">
        <v>15</v>
      </c>
      <c r="J46" s="8"/>
      <c r="K46" s="8"/>
      <c r="L46" s="8"/>
      <c r="M46" s="8"/>
    </row>
    <row r="47" spans="3:15" x14ac:dyDescent="0.3">
      <c r="D47" s="14" t="s">
        <v>82</v>
      </c>
      <c r="E47" s="15">
        <v>1</v>
      </c>
      <c r="F47" s="15">
        <v>2</v>
      </c>
      <c r="G47" s="16"/>
      <c r="H47" s="9" t="s">
        <v>43</v>
      </c>
      <c r="I47" s="8"/>
      <c r="J47" s="8"/>
      <c r="K47" s="8"/>
      <c r="L47" s="8"/>
      <c r="M47" s="8"/>
    </row>
    <row r="48" spans="3:15" x14ac:dyDescent="0.3">
      <c r="D48" s="14"/>
      <c r="E48" s="15">
        <v>3</v>
      </c>
      <c r="F48" s="15">
        <v>2</v>
      </c>
      <c r="G48" s="16"/>
      <c r="H48" s="9" t="s">
        <v>42</v>
      </c>
      <c r="I48" s="8" t="s">
        <v>32</v>
      </c>
      <c r="J48" s="8"/>
      <c r="K48" s="8"/>
      <c r="L48" s="8"/>
      <c r="M48" s="8"/>
    </row>
    <row r="49" spans="3:15" x14ac:dyDescent="0.3">
      <c r="D49" s="10" t="s">
        <v>84</v>
      </c>
      <c r="E49" s="11">
        <v>2</v>
      </c>
      <c r="F49" s="11" t="s">
        <v>28</v>
      </c>
      <c r="G49" s="11"/>
      <c r="H49" s="11" t="s">
        <v>27</v>
      </c>
      <c r="I49" s="8"/>
      <c r="J49" s="8"/>
      <c r="K49" s="8"/>
      <c r="L49" s="8"/>
      <c r="M49" s="8"/>
    </row>
    <row r="50" spans="3:15" x14ac:dyDescent="0.3">
      <c r="D50" s="10" t="s">
        <v>12</v>
      </c>
      <c r="E50" s="11">
        <v>3</v>
      </c>
      <c r="F50" s="11" t="s">
        <v>29</v>
      </c>
      <c r="G50" s="11"/>
      <c r="H50" s="11" t="s">
        <v>4</v>
      </c>
      <c r="I50" s="22"/>
      <c r="J50" s="8"/>
      <c r="K50" s="8"/>
      <c r="L50" s="8"/>
      <c r="M50" s="8"/>
    </row>
    <row r="51" spans="3:15" ht="15" thickBot="1" x14ac:dyDescent="0.35">
      <c r="D51" s="10" t="s">
        <v>6</v>
      </c>
      <c r="E51" s="11">
        <v>2</v>
      </c>
      <c r="F51" s="11" t="s">
        <v>30</v>
      </c>
      <c r="G51" s="11"/>
      <c r="H51" s="11" t="s">
        <v>20</v>
      </c>
      <c r="I51" s="22"/>
      <c r="J51" s="22"/>
      <c r="K51" s="22"/>
      <c r="L51" s="22"/>
      <c r="M51" s="8"/>
    </row>
    <row r="52" spans="3:15" ht="15" thickBot="1" x14ac:dyDescent="0.35">
      <c r="I52" s="45" t="s">
        <v>57</v>
      </c>
      <c r="J52" s="46"/>
      <c r="K52" s="46"/>
      <c r="L52" s="47"/>
      <c r="M52" s="29"/>
    </row>
    <row r="54" spans="3:15" ht="18" x14ac:dyDescent="0.35">
      <c r="C54" s="2" t="s">
        <v>16</v>
      </c>
      <c r="E54" s="36" t="s">
        <v>58</v>
      </c>
      <c r="F54" s="36"/>
      <c r="G54" s="36"/>
      <c r="H54" s="36"/>
      <c r="I54" s="36"/>
      <c r="J54" s="37" t="s">
        <v>59</v>
      </c>
      <c r="K54" s="37"/>
      <c r="L54" s="37"/>
      <c r="M54" s="37"/>
    </row>
    <row r="55" spans="3:15" x14ac:dyDescent="0.3">
      <c r="E55" s="33" t="s">
        <v>88</v>
      </c>
      <c r="F55" s="33" t="s">
        <v>1</v>
      </c>
      <c r="G55" s="33" t="s">
        <v>2</v>
      </c>
      <c r="H55" s="33" t="s">
        <v>60</v>
      </c>
      <c r="I55" s="33" t="s">
        <v>23</v>
      </c>
      <c r="J55" s="34" t="s">
        <v>88</v>
      </c>
      <c r="K55" s="34" t="s">
        <v>1</v>
      </c>
      <c r="L55" s="34" t="s">
        <v>60</v>
      </c>
      <c r="M55" s="34" t="s">
        <v>23</v>
      </c>
      <c r="O55" s="3" t="s">
        <v>62</v>
      </c>
    </row>
    <row r="56" spans="3:15" x14ac:dyDescent="0.3">
      <c r="D56" s="14" t="s">
        <v>73</v>
      </c>
      <c r="E56" s="15">
        <v>1</v>
      </c>
      <c r="F56" s="15">
        <v>5</v>
      </c>
      <c r="G56" s="16">
        <v>0.6</v>
      </c>
      <c r="H56" s="9">
        <f>ROUND(($G$6*G56)/2.5,0)*2.5</f>
        <v>60</v>
      </c>
      <c r="I56" s="35"/>
      <c r="J56" s="35"/>
      <c r="K56" s="35"/>
      <c r="L56" s="35"/>
      <c r="M56" s="35"/>
    </row>
    <row r="57" spans="3:15" x14ac:dyDescent="0.3">
      <c r="D57" s="14"/>
      <c r="E57" s="15">
        <v>1</v>
      </c>
      <c r="F57" s="15">
        <v>4</v>
      </c>
      <c r="G57" s="16">
        <v>0.7</v>
      </c>
      <c r="H57" s="9">
        <f>ROUND(($G$6*G57)/2.5,0)*2.5</f>
        <v>70</v>
      </c>
      <c r="I57" s="8"/>
      <c r="J57" s="8"/>
      <c r="K57" s="8"/>
      <c r="L57" s="8"/>
      <c r="M57" s="8"/>
    </row>
    <row r="58" spans="3:15" x14ac:dyDescent="0.3">
      <c r="D58" s="14"/>
      <c r="E58" s="15">
        <v>1</v>
      </c>
      <c r="F58" s="15">
        <v>3</v>
      </c>
      <c r="G58" s="16">
        <v>0.77500000000000002</v>
      </c>
      <c r="H58" s="9">
        <f>ROUND(($G$6*G58)/2.5,0)*2.5</f>
        <v>77.5</v>
      </c>
      <c r="I58" s="8"/>
      <c r="J58" s="8"/>
      <c r="K58" s="8"/>
      <c r="L58" s="8"/>
      <c r="M58" s="8"/>
    </row>
    <row r="59" spans="3:15" x14ac:dyDescent="0.3">
      <c r="D59" s="14"/>
      <c r="E59" s="15">
        <v>1</v>
      </c>
      <c r="F59" s="15">
        <v>1</v>
      </c>
      <c r="G59" s="16">
        <v>0.85</v>
      </c>
      <c r="H59" s="9">
        <f>ROUND(($G$6*G59)/2.5,0)*2.5</f>
        <v>85</v>
      </c>
      <c r="I59" s="8" t="s">
        <v>24</v>
      </c>
      <c r="J59" s="8"/>
      <c r="K59" s="8"/>
      <c r="L59" s="8"/>
      <c r="M59" s="8"/>
    </row>
    <row r="60" spans="3:15" x14ac:dyDescent="0.3">
      <c r="D60" s="14"/>
      <c r="E60" s="15">
        <v>2</v>
      </c>
      <c r="F60" s="15">
        <v>2</v>
      </c>
      <c r="G60" s="16">
        <v>0.9</v>
      </c>
      <c r="H60" s="9">
        <f>ROUND(($G$6*G60)/2.5,0)*2.5</f>
        <v>90</v>
      </c>
      <c r="I60" s="8" t="s">
        <v>40</v>
      </c>
      <c r="J60" s="8"/>
      <c r="K60" s="8"/>
      <c r="L60" s="8"/>
      <c r="M60" s="8"/>
    </row>
    <row r="61" spans="3:15" x14ac:dyDescent="0.3">
      <c r="D61" s="14" t="s">
        <v>90</v>
      </c>
      <c r="E61" s="15">
        <v>1</v>
      </c>
      <c r="F61" s="15">
        <v>3</v>
      </c>
      <c r="G61" s="16"/>
      <c r="H61" s="9" t="s">
        <v>39</v>
      </c>
      <c r="I61" s="8" t="s">
        <v>24</v>
      </c>
      <c r="J61" s="8"/>
      <c r="K61" s="8"/>
      <c r="L61" s="8"/>
      <c r="M61" s="8"/>
    </row>
    <row r="62" spans="3:15" x14ac:dyDescent="0.3">
      <c r="D62" s="14"/>
      <c r="E62" s="15">
        <v>1</v>
      </c>
      <c r="F62" s="15">
        <v>3</v>
      </c>
      <c r="G62" s="16"/>
      <c r="H62" s="9" t="s">
        <v>4</v>
      </c>
      <c r="I62" s="8" t="s">
        <v>32</v>
      </c>
      <c r="J62" s="8"/>
      <c r="K62" s="8"/>
      <c r="L62" s="8"/>
      <c r="M62" s="8"/>
    </row>
    <row r="63" spans="3:15" x14ac:dyDescent="0.3">
      <c r="D63" s="18" t="s">
        <v>87</v>
      </c>
      <c r="E63" s="19">
        <v>1</v>
      </c>
      <c r="F63" s="19">
        <v>4</v>
      </c>
      <c r="G63" s="20">
        <v>0.65</v>
      </c>
      <c r="H63" s="21">
        <f t="shared" ref="H63:H68" si="5">ROUND(($G$7*G63)/2.5,0)*2.5</f>
        <v>65</v>
      </c>
      <c r="I63" s="8"/>
      <c r="J63" s="8"/>
      <c r="K63" s="8"/>
      <c r="L63" s="8"/>
      <c r="M63" s="8"/>
    </row>
    <row r="64" spans="3:15" x14ac:dyDescent="0.3">
      <c r="D64" s="18"/>
      <c r="E64" s="19">
        <v>1</v>
      </c>
      <c r="F64" s="19">
        <v>2</v>
      </c>
      <c r="G64" s="20">
        <v>0.75</v>
      </c>
      <c r="H64" s="21">
        <f t="shared" si="5"/>
        <v>75</v>
      </c>
      <c r="I64" s="8"/>
      <c r="J64" s="8"/>
      <c r="K64" s="8"/>
      <c r="L64" s="8"/>
      <c r="M64" s="8"/>
    </row>
    <row r="65" spans="4:13" x14ac:dyDescent="0.3">
      <c r="D65" s="18"/>
      <c r="E65" s="19">
        <v>1</v>
      </c>
      <c r="F65" s="19">
        <v>2</v>
      </c>
      <c r="G65" s="20">
        <v>0.82499999999999996</v>
      </c>
      <c r="H65" s="21">
        <f t="shared" si="5"/>
        <v>82.5</v>
      </c>
      <c r="I65" s="8"/>
      <c r="J65" s="8"/>
      <c r="K65" s="8"/>
      <c r="L65" s="8"/>
      <c r="M65" s="8"/>
    </row>
    <row r="66" spans="4:13" x14ac:dyDescent="0.3">
      <c r="D66" s="18"/>
      <c r="E66" s="19">
        <v>1</v>
      </c>
      <c r="F66" s="19">
        <v>1</v>
      </c>
      <c r="G66" s="20">
        <v>0.88500000000000001</v>
      </c>
      <c r="H66" s="21">
        <f t="shared" si="5"/>
        <v>87.5</v>
      </c>
      <c r="I66" s="8" t="s">
        <v>11</v>
      </c>
      <c r="J66" s="8"/>
      <c r="K66" s="8"/>
      <c r="L66" s="8"/>
      <c r="M66" s="8"/>
    </row>
    <row r="67" spans="4:13" x14ac:dyDescent="0.3">
      <c r="D67" s="28" t="s">
        <v>91</v>
      </c>
      <c r="E67" s="19">
        <v>2</v>
      </c>
      <c r="F67" s="19">
        <v>1</v>
      </c>
      <c r="G67" s="20">
        <v>0.93500000000000005</v>
      </c>
      <c r="H67" s="21">
        <f t="shared" si="5"/>
        <v>92.5</v>
      </c>
      <c r="I67" s="8" t="s">
        <v>40</v>
      </c>
      <c r="J67" s="8"/>
      <c r="K67" s="8"/>
      <c r="L67" s="8"/>
      <c r="M67" s="8"/>
    </row>
    <row r="68" spans="4:13" x14ac:dyDescent="0.3">
      <c r="D68" s="18"/>
      <c r="E68" s="19">
        <v>1</v>
      </c>
      <c r="F68" s="19">
        <v>3</v>
      </c>
      <c r="G68" s="20">
        <v>0.85</v>
      </c>
      <c r="H68" s="21">
        <f t="shared" si="5"/>
        <v>85</v>
      </c>
      <c r="I68" s="8" t="s">
        <v>32</v>
      </c>
      <c r="J68" s="8"/>
      <c r="K68" s="8"/>
      <c r="L68" s="8"/>
      <c r="M68" s="8"/>
    </row>
    <row r="69" spans="4:13" x14ac:dyDescent="0.3">
      <c r="D69" s="10" t="s">
        <v>80</v>
      </c>
      <c r="E69" s="11">
        <v>3</v>
      </c>
      <c r="F69" s="11" t="s">
        <v>31</v>
      </c>
      <c r="G69" s="11"/>
      <c r="H69" s="11" t="s">
        <v>4</v>
      </c>
      <c r="I69" s="22"/>
      <c r="J69" s="8"/>
      <c r="K69" s="8"/>
      <c r="L69" s="8"/>
      <c r="M69" s="8"/>
    </row>
    <row r="70" spans="4:13" ht="15" thickBot="1" x14ac:dyDescent="0.35">
      <c r="D70" s="10" t="s">
        <v>19</v>
      </c>
      <c r="E70" s="11">
        <v>3</v>
      </c>
      <c r="F70" s="11" t="s">
        <v>3</v>
      </c>
      <c r="G70" s="11"/>
      <c r="H70" s="11" t="s">
        <v>20</v>
      </c>
      <c r="I70" s="22"/>
      <c r="J70" s="22"/>
      <c r="K70" s="22"/>
      <c r="L70" s="22"/>
      <c r="M70" s="8"/>
    </row>
    <row r="71" spans="4:13" ht="15" thickBot="1" x14ac:dyDescent="0.35">
      <c r="I71" s="45" t="s">
        <v>57</v>
      </c>
      <c r="J71" s="46"/>
      <c r="K71" s="46"/>
      <c r="L71" s="47"/>
      <c r="M71" s="29"/>
    </row>
  </sheetData>
  <mergeCells count="17">
    <mergeCell ref="E9:I9"/>
    <mergeCell ref="J9:M9"/>
    <mergeCell ref="I4:K4"/>
    <mergeCell ref="E5:F5"/>
    <mergeCell ref="I5:K5"/>
    <mergeCell ref="E6:F6"/>
    <mergeCell ref="E7:F7"/>
    <mergeCell ref="I52:L52"/>
    <mergeCell ref="E54:I54"/>
    <mergeCell ref="J54:M54"/>
    <mergeCell ref="I71:L71"/>
    <mergeCell ref="I23:L23"/>
    <mergeCell ref="E25:I25"/>
    <mergeCell ref="J25:M25"/>
    <mergeCell ref="I39:L39"/>
    <mergeCell ref="E41:I41"/>
    <mergeCell ref="J41:M4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8D01-B802-43BB-BABC-7BAD6AE3C426}">
  <dimension ref="C1:O71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70</v>
      </c>
    </row>
    <row r="4" spans="3:15" ht="14.4" customHeight="1" x14ac:dyDescent="0.3">
      <c r="G4" s="25" t="s">
        <v>21</v>
      </c>
      <c r="H4" s="24"/>
      <c r="I4" s="38" t="s">
        <v>53</v>
      </c>
      <c r="J4" s="38"/>
      <c r="K4" s="38"/>
    </row>
    <row r="5" spans="3:15" x14ac:dyDescent="0.3">
      <c r="C5" s="26" t="s">
        <v>61</v>
      </c>
      <c r="E5" s="39" t="s">
        <v>54</v>
      </c>
      <c r="F5" s="40"/>
      <c r="G5" s="8">
        <v>100</v>
      </c>
      <c r="H5" s="24"/>
      <c r="I5" s="38" t="s">
        <v>22</v>
      </c>
      <c r="J5" s="38"/>
      <c r="K5" s="38"/>
    </row>
    <row r="6" spans="3:15" x14ac:dyDescent="0.3">
      <c r="E6" s="41" t="s">
        <v>55</v>
      </c>
      <c r="F6" s="42"/>
      <c r="G6" s="8">
        <v>100</v>
      </c>
      <c r="H6" s="24"/>
      <c r="I6" s="24"/>
    </row>
    <row r="7" spans="3:15" x14ac:dyDescent="0.3">
      <c r="C7" s="31" t="s">
        <v>51</v>
      </c>
      <c r="D7" s="32" t="s">
        <v>52</v>
      </c>
      <c r="E7" s="43" t="s">
        <v>56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58</v>
      </c>
      <c r="F9" s="36"/>
      <c r="G9" s="36"/>
      <c r="H9" s="36"/>
      <c r="I9" s="36"/>
      <c r="J9" s="37" t="s">
        <v>59</v>
      </c>
      <c r="K9" s="37"/>
      <c r="L9" s="37"/>
      <c r="M9" s="37"/>
    </row>
    <row r="10" spans="3:15" x14ac:dyDescent="0.3">
      <c r="E10" s="33" t="s">
        <v>88</v>
      </c>
      <c r="F10" s="33" t="s">
        <v>1</v>
      </c>
      <c r="G10" s="33" t="s">
        <v>2</v>
      </c>
      <c r="H10" s="33" t="s">
        <v>60</v>
      </c>
      <c r="I10" s="33" t="s">
        <v>23</v>
      </c>
      <c r="J10" s="34" t="s">
        <v>88</v>
      </c>
      <c r="K10" s="34" t="s">
        <v>1</v>
      </c>
      <c r="L10" s="34" t="s">
        <v>60</v>
      </c>
      <c r="M10" s="34" t="s">
        <v>23</v>
      </c>
      <c r="O10" s="3" t="s">
        <v>62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 t="shared" ref="H11:H14" si="0">ROUND(($G$5*G11)/2.5,0)*2.5</f>
        <v>60</v>
      </c>
      <c r="I11" s="35"/>
      <c r="J11" s="35"/>
      <c r="K11" s="35"/>
      <c r="L11" s="35"/>
      <c r="M11" s="35"/>
    </row>
    <row r="12" spans="3:15" x14ac:dyDescent="0.3">
      <c r="D12" s="23"/>
      <c r="E12" s="5">
        <v>1</v>
      </c>
      <c r="F12" s="5">
        <v>4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3</v>
      </c>
      <c r="F14" s="5">
        <v>3</v>
      </c>
      <c r="G14" s="6">
        <v>0.8</v>
      </c>
      <c r="H14" s="7">
        <f t="shared" si="0"/>
        <v>80</v>
      </c>
      <c r="I14" s="8" t="s">
        <v>24</v>
      </c>
      <c r="J14" s="8"/>
      <c r="K14" s="8"/>
      <c r="L14" s="8"/>
      <c r="M14" s="8"/>
    </row>
    <row r="15" spans="3:15" x14ac:dyDescent="0.3">
      <c r="D15" s="14" t="s">
        <v>73</v>
      </c>
      <c r="E15" s="15">
        <v>1</v>
      </c>
      <c r="F15" s="15">
        <v>5</v>
      </c>
      <c r="G15" s="16">
        <v>0.6</v>
      </c>
      <c r="H15" s="9">
        <f t="shared" ref="H15:H20" si="1"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0.67500000000000004</v>
      </c>
      <c r="H16" s="9">
        <f t="shared" si="1"/>
        <v>67.5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0.75</v>
      </c>
      <c r="H17" s="9">
        <f t="shared" si="1"/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2</v>
      </c>
      <c r="G18" s="16">
        <v>0.82499999999999996</v>
      </c>
      <c r="H18" s="9">
        <f t="shared" si="1"/>
        <v>82.5</v>
      </c>
      <c r="I18" s="8"/>
      <c r="J18" s="8"/>
      <c r="K18" s="8"/>
      <c r="L18" s="8"/>
      <c r="M18" s="8"/>
    </row>
    <row r="19" spans="3:15" x14ac:dyDescent="0.3">
      <c r="D19" s="17"/>
      <c r="E19" s="15">
        <v>2</v>
      </c>
      <c r="F19" s="15">
        <v>2</v>
      </c>
      <c r="G19" s="16">
        <v>0.875</v>
      </c>
      <c r="H19" s="9">
        <f t="shared" si="1"/>
        <v>87.5</v>
      </c>
      <c r="I19" s="8" t="s">
        <v>32</v>
      </c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3</v>
      </c>
      <c r="G20" s="16">
        <v>0.82499999999999996</v>
      </c>
      <c r="H20" s="9">
        <f t="shared" si="1"/>
        <v>82.5</v>
      </c>
      <c r="I20" s="8" t="s">
        <v>15</v>
      </c>
      <c r="J20" s="8"/>
      <c r="K20" s="8"/>
      <c r="L20" s="8"/>
      <c r="M20" s="8"/>
    </row>
    <row r="21" spans="3:15" ht="15" thickBot="1" x14ac:dyDescent="0.35">
      <c r="D21" s="10" t="s">
        <v>74</v>
      </c>
      <c r="E21" s="11">
        <v>2</v>
      </c>
      <c r="F21" s="11" t="s">
        <v>25</v>
      </c>
      <c r="G21" s="12"/>
      <c r="H21" s="11" t="s">
        <v>4</v>
      </c>
      <c r="I21" s="8"/>
      <c r="J21" s="8"/>
      <c r="K21" s="8"/>
      <c r="L21" s="8"/>
      <c r="M21" s="8"/>
    </row>
    <row r="22" spans="3:15" ht="15" thickBot="1" x14ac:dyDescent="0.35">
      <c r="I22" s="45" t="s">
        <v>57</v>
      </c>
      <c r="J22" s="46"/>
      <c r="K22" s="46"/>
      <c r="L22" s="47"/>
      <c r="M22" s="29"/>
    </row>
    <row r="23" spans="3:15" x14ac:dyDescent="0.3">
      <c r="I23" s="24"/>
      <c r="J23" s="24"/>
      <c r="K23" s="24"/>
      <c r="L23" s="24"/>
      <c r="M23" s="24"/>
    </row>
    <row r="24" spans="3:15" ht="18" x14ac:dyDescent="0.35">
      <c r="C24" s="2" t="s">
        <v>8</v>
      </c>
      <c r="E24" s="36" t="s">
        <v>58</v>
      </c>
      <c r="F24" s="36"/>
      <c r="G24" s="36"/>
      <c r="H24" s="36"/>
      <c r="I24" s="36"/>
      <c r="J24" s="37" t="s">
        <v>59</v>
      </c>
      <c r="K24" s="37"/>
      <c r="L24" s="37"/>
      <c r="M24" s="37"/>
    </row>
    <row r="25" spans="3:15" x14ac:dyDescent="0.3">
      <c r="E25" s="33" t="s">
        <v>88</v>
      </c>
      <c r="F25" s="33" t="s">
        <v>1</v>
      </c>
      <c r="G25" s="33" t="s">
        <v>2</v>
      </c>
      <c r="H25" s="33" t="s">
        <v>60</v>
      </c>
      <c r="I25" s="33" t="s">
        <v>23</v>
      </c>
      <c r="J25" s="34" t="s">
        <v>88</v>
      </c>
      <c r="K25" s="34" t="s">
        <v>1</v>
      </c>
      <c r="L25" s="34" t="s">
        <v>60</v>
      </c>
      <c r="M25" s="34" t="s">
        <v>23</v>
      </c>
      <c r="O25" s="3" t="s">
        <v>62</v>
      </c>
    </row>
    <row r="26" spans="3:15" x14ac:dyDescent="0.3">
      <c r="D26" s="4" t="s">
        <v>72</v>
      </c>
      <c r="E26" s="5">
        <v>1</v>
      </c>
      <c r="F26" s="5">
        <v>3</v>
      </c>
      <c r="G26" s="6">
        <v>0.65</v>
      </c>
      <c r="H26" s="7">
        <f t="shared" ref="H26:H28" si="2">ROUND(($G$5*G26)/2.5,0)*2.5</f>
        <v>65</v>
      </c>
      <c r="I26" s="35"/>
      <c r="J26" s="35"/>
      <c r="K26" s="35"/>
      <c r="L26" s="35"/>
      <c r="M26" s="35"/>
    </row>
    <row r="27" spans="3:15" x14ac:dyDescent="0.3">
      <c r="D27" s="23"/>
      <c r="E27" s="5">
        <v>1</v>
      </c>
      <c r="F27" s="5">
        <v>2</v>
      </c>
      <c r="G27" s="6">
        <v>0.72499999999999998</v>
      </c>
      <c r="H27" s="7">
        <f t="shared" si="2"/>
        <v>72.5</v>
      </c>
      <c r="I27" s="8"/>
      <c r="J27" s="8"/>
      <c r="K27" s="8"/>
      <c r="L27" s="8"/>
      <c r="M27" s="8"/>
    </row>
    <row r="28" spans="3:15" x14ac:dyDescent="0.3">
      <c r="D28" s="4"/>
      <c r="E28" s="5">
        <v>3</v>
      </c>
      <c r="F28" s="5">
        <v>1</v>
      </c>
      <c r="G28" s="6">
        <v>0.8</v>
      </c>
      <c r="H28" s="7">
        <f t="shared" si="2"/>
        <v>80</v>
      </c>
      <c r="I28" s="8"/>
      <c r="J28" s="8"/>
      <c r="K28" s="8"/>
      <c r="L28" s="8"/>
      <c r="M28" s="8"/>
    </row>
    <row r="29" spans="3:15" x14ac:dyDescent="0.3">
      <c r="D29" s="14" t="s">
        <v>77</v>
      </c>
      <c r="E29" s="15">
        <v>1</v>
      </c>
      <c r="F29" s="15">
        <v>3</v>
      </c>
      <c r="G29" s="16"/>
      <c r="H29" s="9" t="s">
        <v>9</v>
      </c>
      <c r="I29" s="8"/>
      <c r="J29" s="8"/>
      <c r="K29" s="8"/>
      <c r="L29" s="8"/>
      <c r="M29" s="8"/>
    </row>
    <row r="30" spans="3:15" x14ac:dyDescent="0.3">
      <c r="D30" s="14"/>
      <c r="E30" s="15">
        <v>3</v>
      </c>
      <c r="F30" s="15">
        <v>3</v>
      </c>
      <c r="G30" s="16"/>
      <c r="H30" s="9" t="s">
        <v>10</v>
      </c>
      <c r="I30" s="8" t="s">
        <v>11</v>
      </c>
      <c r="J30" s="8"/>
      <c r="K30" s="8"/>
      <c r="L30" s="8"/>
      <c r="M30" s="8"/>
    </row>
    <row r="31" spans="3:15" x14ac:dyDescent="0.3">
      <c r="D31" s="18" t="s">
        <v>87</v>
      </c>
      <c r="E31" s="19">
        <v>1</v>
      </c>
      <c r="F31" s="19">
        <v>5</v>
      </c>
      <c r="G31" s="20">
        <v>0.6</v>
      </c>
      <c r="H31" s="21">
        <f t="shared" ref="H31:H34" si="3">ROUND(($G$7*G31)/2.5,0)*2.5</f>
        <v>60</v>
      </c>
      <c r="I31" s="8"/>
      <c r="J31" s="8"/>
      <c r="K31" s="8"/>
      <c r="L31" s="8"/>
      <c r="M31" s="8"/>
    </row>
    <row r="32" spans="3:15" x14ac:dyDescent="0.3">
      <c r="D32" s="30"/>
      <c r="E32" s="19">
        <v>1</v>
      </c>
      <c r="F32" s="19">
        <v>4</v>
      </c>
      <c r="G32" s="20">
        <v>0.7</v>
      </c>
      <c r="H32" s="21">
        <f t="shared" si="3"/>
        <v>70</v>
      </c>
      <c r="I32" s="8"/>
      <c r="J32" s="8"/>
      <c r="K32" s="8"/>
      <c r="L32" s="8"/>
      <c r="M32" s="8"/>
    </row>
    <row r="33" spans="3:15" x14ac:dyDescent="0.3">
      <c r="D33" s="30"/>
      <c r="E33" s="19">
        <v>1</v>
      </c>
      <c r="F33" s="19">
        <v>2</v>
      </c>
      <c r="G33" s="20">
        <v>0.75</v>
      </c>
      <c r="H33" s="21">
        <f t="shared" si="3"/>
        <v>75</v>
      </c>
      <c r="I33" s="8"/>
      <c r="J33" s="8"/>
      <c r="K33" s="8"/>
      <c r="L33" s="8"/>
      <c r="M33" s="8"/>
    </row>
    <row r="34" spans="3:15" x14ac:dyDescent="0.3">
      <c r="D34" s="18"/>
      <c r="E34" s="19">
        <v>4</v>
      </c>
      <c r="F34" s="19">
        <v>2</v>
      </c>
      <c r="G34" s="20">
        <v>0.8</v>
      </c>
      <c r="H34" s="21">
        <f t="shared" si="3"/>
        <v>80</v>
      </c>
      <c r="I34" s="8" t="s">
        <v>41</v>
      </c>
      <c r="J34" s="8"/>
      <c r="K34" s="8"/>
      <c r="L34" s="8"/>
      <c r="M34" s="8"/>
    </row>
    <row r="35" spans="3:15" ht="15" thickBot="1" x14ac:dyDescent="0.35">
      <c r="D35" s="10" t="s">
        <v>80</v>
      </c>
      <c r="E35" s="11">
        <v>2</v>
      </c>
      <c r="F35" s="11" t="s">
        <v>25</v>
      </c>
      <c r="G35" s="12"/>
      <c r="H35" s="11" t="s">
        <v>5</v>
      </c>
      <c r="I35" s="8"/>
      <c r="J35" s="8"/>
      <c r="K35" s="8"/>
      <c r="L35" s="8"/>
      <c r="M35" s="8"/>
    </row>
    <row r="36" spans="3:15" ht="15" thickBot="1" x14ac:dyDescent="0.35">
      <c r="I36" s="45" t="s">
        <v>57</v>
      </c>
      <c r="J36" s="46"/>
      <c r="K36" s="46"/>
      <c r="L36" s="47"/>
      <c r="M36" s="29"/>
    </row>
    <row r="37" spans="3:15" x14ac:dyDescent="0.3">
      <c r="I37" s="24"/>
      <c r="J37" s="24"/>
      <c r="K37" s="24"/>
      <c r="L37" s="24"/>
      <c r="M37" s="24"/>
    </row>
    <row r="38" spans="3:15" ht="18" x14ac:dyDescent="0.35">
      <c r="C38" s="2" t="s">
        <v>14</v>
      </c>
      <c r="E38" s="36" t="s">
        <v>58</v>
      </c>
      <c r="F38" s="36"/>
      <c r="G38" s="36"/>
      <c r="H38" s="36"/>
      <c r="I38" s="36"/>
      <c r="J38" s="37" t="s">
        <v>59</v>
      </c>
      <c r="K38" s="37"/>
      <c r="L38" s="37"/>
      <c r="M38" s="37"/>
    </row>
    <row r="39" spans="3:15" x14ac:dyDescent="0.3">
      <c r="E39" s="33" t="s">
        <v>88</v>
      </c>
      <c r="F39" s="33" t="s">
        <v>1</v>
      </c>
      <c r="G39" s="33" t="s">
        <v>2</v>
      </c>
      <c r="H39" s="33" t="s">
        <v>60</v>
      </c>
      <c r="I39" s="33" t="s">
        <v>23</v>
      </c>
      <c r="J39" s="34" t="s">
        <v>88</v>
      </c>
      <c r="K39" s="34" t="s">
        <v>1</v>
      </c>
      <c r="L39" s="34" t="s">
        <v>60</v>
      </c>
      <c r="M39" s="34" t="s">
        <v>23</v>
      </c>
      <c r="O39" s="3" t="s">
        <v>62</v>
      </c>
    </row>
    <row r="40" spans="3:15" x14ac:dyDescent="0.3">
      <c r="D40" s="4" t="s">
        <v>72</v>
      </c>
      <c r="E40" s="5">
        <v>1</v>
      </c>
      <c r="F40" s="5">
        <v>5</v>
      </c>
      <c r="G40" s="6">
        <v>0.6</v>
      </c>
      <c r="H40" s="7">
        <f t="shared" ref="H40:H46" si="4">ROUND(($G$5*G40)/2.5,0)*2.5</f>
        <v>60</v>
      </c>
      <c r="I40" s="35"/>
      <c r="J40" s="35"/>
      <c r="K40" s="35"/>
      <c r="L40" s="35"/>
      <c r="M40" s="35"/>
    </row>
    <row r="41" spans="3:15" x14ac:dyDescent="0.3">
      <c r="D41" s="23"/>
      <c r="E41" s="5">
        <v>1</v>
      </c>
      <c r="F41" s="5">
        <v>4</v>
      </c>
      <c r="G41" s="6">
        <v>0.67500000000000004</v>
      </c>
      <c r="H41" s="7">
        <f t="shared" si="4"/>
        <v>67.5</v>
      </c>
      <c r="I41" s="8"/>
      <c r="J41" s="8"/>
      <c r="K41" s="8"/>
      <c r="L41" s="8"/>
      <c r="M41" s="8"/>
    </row>
    <row r="42" spans="3:15" x14ac:dyDescent="0.3">
      <c r="D42" s="23"/>
      <c r="E42" s="5">
        <v>1</v>
      </c>
      <c r="F42" s="5">
        <v>2</v>
      </c>
      <c r="G42" s="6">
        <v>0.75</v>
      </c>
      <c r="H42" s="7">
        <f t="shared" si="4"/>
        <v>75</v>
      </c>
      <c r="I42" s="8"/>
      <c r="J42" s="8"/>
      <c r="K42" s="8"/>
      <c r="L42" s="8"/>
      <c r="M42" s="8"/>
    </row>
    <row r="43" spans="3:15" x14ac:dyDescent="0.3">
      <c r="D43" s="23"/>
      <c r="E43" s="5">
        <v>1</v>
      </c>
      <c r="F43" s="5">
        <v>2</v>
      </c>
      <c r="G43" s="6">
        <v>0.82499999999999996</v>
      </c>
      <c r="H43" s="7">
        <f t="shared" si="4"/>
        <v>82.5</v>
      </c>
      <c r="I43" s="8"/>
      <c r="J43" s="8"/>
      <c r="K43" s="8"/>
      <c r="L43" s="8"/>
      <c r="M43" s="8"/>
    </row>
    <row r="44" spans="3:15" x14ac:dyDescent="0.3">
      <c r="D44" s="23"/>
      <c r="E44" s="5">
        <v>1</v>
      </c>
      <c r="F44" s="5">
        <v>2</v>
      </c>
      <c r="G44" s="6">
        <v>0.875</v>
      </c>
      <c r="H44" s="7">
        <f t="shared" si="4"/>
        <v>87.5</v>
      </c>
      <c r="I44" s="8" t="s">
        <v>50</v>
      </c>
      <c r="J44" s="8"/>
      <c r="K44" s="8"/>
      <c r="L44" s="8"/>
      <c r="M44" s="8"/>
    </row>
    <row r="45" spans="3:15" x14ac:dyDescent="0.3">
      <c r="D45" s="23"/>
      <c r="E45" s="5">
        <v>1</v>
      </c>
      <c r="F45" s="5">
        <v>1</v>
      </c>
      <c r="G45" s="6">
        <v>0.92500000000000004</v>
      </c>
      <c r="H45" s="7">
        <f t="shared" si="4"/>
        <v>92.5</v>
      </c>
      <c r="I45" s="8" t="s">
        <v>46</v>
      </c>
      <c r="J45" s="8"/>
      <c r="K45" s="8"/>
      <c r="L45" s="8"/>
      <c r="M45" s="8"/>
    </row>
    <row r="46" spans="3:15" x14ac:dyDescent="0.3">
      <c r="D46" s="23"/>
      <c r="E46" s="5">
        <v>1</v>
      </c>
      <c r="F46" s="5">
        <v>1</v>
      </c>
      <c r="G46" s="6">
        <v>0.95</v>
      </c>
      <c r="H46" s="7">
        <f t="shared" si="4"/>
        <v>95</v>
      </c>
      <c r="I46" s="8" t="s">
        <v>47</v>
      </c>
      <c r="J46" s="8"/>
      <c r="K46" s="8"/>
      <c r="L46" s="8"/>
      <c r="M46" s="8"/>
    </row>
    <row r="47" spans="3:15" x14ac:dyDescent="0.3">
      <c r="D47" s="14" t="s">
        <v>82</v>
      </c>
      <c r="E47" s="15">
        <v>1</v>
      </c>
      <c r="F47" s="15">
        <v>2</v>
      </c>
      <c r="G47" s="16"/>
      <c r="H47" s="9" t="s">
        <v>45</v>
      </c>
      <c r="I47" s="8"/>
      <c r="J47" s="8"/>
      <c r="K47" s="8"/>
      <c r="L47" s="8"/>
      <c r="M47" s="8"/>
    </row>
    <row r="48" spans="3:15" x14ac:dyDescent="0.3">
      <c r="D48" s="14"/>
      <c r="E48" s="15">
        <v>2</v>
      </c>
      <c r="F48" s="15">
        <v>2</v>
      </c>
      <c r="G48" s="16"/>
      <c r="H48" s="9" t="s">
        <v>44</v>
      </c>
      <c r="I48" s="8" t="s">
        <v>46</v>
      </c>
      <c r="J48" s="8"/>
      <c r="K48" s="8"/>
      <c r="L48" s="8"/>
      <c r="M48" s="8"/>
    </row>
    <row r="49" spans="3:15" x14ac:dyDescent="0.3">
      <c r="D49" s="10" t="s">
        <v>12</v>
      </c>
      <c r="E49" s="11">
        <v>3</v>
      </c>
      <c r="F49" s="11" t="s">
        <v>29</v>
      </c>
      <c r="G49" s="11"/>
      <c r="H49" s="11" t="s">
        <v>4</v>
      </c>
      <c r="I49" s="22"/>
      <c r="J49" s="8"/>
      <c r="K49" s="8"/>
      <c r="L49" s="8"/>
      <c r="M49" s="8"/>
    </row>
    <row r="50" spans="3:15" ht="15" thickBot="1" x14ac:dyDescent="0.35">
      <c r="D50" s="10" t="s">
        <v>6</v>
      </c>
      <c r="E50" s="11">
        <v>2</v>
      </c>
      <c r="F50" s="11" t="s">
        <v>30</v>
      </c>
      <c r="G50" s="11"/>
      <c r="H50" s="11" t="s">
        <v>20</v>
      </c>
      <c r="I50" s="22"/>
      <c r="J50" s="22"/>
      <c r="K50" s="22"/>
      <c r="L50" s="22"/>
      <c r="M50" s="8"/>
    </row>
    <row r="51" spans="3:15" ht="15" thickBot="1" x14ac:dyDescent="0.35">
      <c r="I51" s="45" t="s">
        <v>57</v>
      </c>
      <c r="J51" s="46"/>
      <c r="K51" s="46"/>
      <c r="L51" s="47"/>
      <c r="M51" s="29"/>
    </row>
    <row r="53" spans="3:15" ht="18" x14ac:dyDescent="0.35">
      <c r="C53" s="2" t="s">
        <v>16</v>
      </c>
      <c r="E53" s="36" t="s">
        <v>58</v>
      </c>
      <c r="F53" s="36"/>
      <c r="G53" s="36"/>
      <c r="H53" s="36"/>
      <c r="I53" s="36"/>
      <c r="J53" s="37" t="s">
        <v>59</v>
      </c>
      <c r="K53" s="37"/>
      <c r="L53" s="37"/>
      <c r="M53" s="37"/>
    </row>
    <row r="54" spans="3:15" x14ac:dyDescent="0.3">
      <c r="E54" s="33" t="s">
        <v>88</v>
      </c>
      <c r="F54" s="33" t="s">
        <v>1</v>
      </c>
      <c r="G54" s="33" t="s">
        <v>2</v>
      </c>
      <c r="H54" s="33" t="s">
        <v>60</v>
      </c>
      <c r="I54" s="33" t="s">
        <v>23</v>
      </c>
      <c r="J54" s="34" t="s">
        <v>88</v>
      </c>
      <c r="K54" s="34" t="s">
        <v>1</v>
      </c>
      <c r="L54" s="34" t="s">
        <v>60</v>
      </c>
      <c r="M54" s="34" t="s">
        <v>23</v>
      </c>
      <c r="O54" s="3" t="s">
        <v>62</v>
      </c>
    </row>
    <row r="55" spans="3:15" x14ac:dyDescent="0.3">
      <c r="D55" s="14" t="s">
        <v>73</v>
      </c>
      <c r="E55" s="15">
        <v>1</v>
      </c>
      <c r="F55" s="15">
        <v>5</v>
      </c>
      <c r="G55" s="16">
        <v>0.6</v>
      </c>
      <c r="H55" s="9">
        <f t="shared" ref="H55:H60" si="5">ROUND(($G$6*G55)/2.5,0)*2.5</f>
        <v>60</v>
      </c>
      <c r="I55" s="35"/>
      <c r="J55" s="35"/>
      <c r="K55" s="35"/>
      <c r="L55" s="35"/>
      <c r="M55" s="35"/>
    </row>
    <row r="56" spans="3:15" x14ac:dyDescent="0.3">
      <c r="D56" s="14"/>
      <c r="E56" s="15">
        <v>1</v>
      </c>
      <c r="F56" s="15">
        <v>4</v>
      </c>
      <c r="G56" s="16">
        <v>0.7</v>
      </c>
      <c r="H56" s="9">
        <f t="shared" si="5"/>
        <v>70</v>
      </c>
      <c r="I56" s="8"/>
      <c r="J56" s="8"/>
      <c r="K56" s="8"/>
      <c r="L56" s="8"/>
      <c r="M56" s="8"/>
    </row>
    <row r="57" spans="3:15" x14ac:dyDescent="0.3">
      <c r="D57" s="14"/>
      <c r="E57" s="15">
        <v>1</v>
      </c>
      <c r="F57" s="15">
        <v>2</v>
      </c>
      <c r="G57" s="16">
        <v>0.77500000000000002</v>
      </c>
      <c r="H57" s="9">
        <f t="shared" si="5"/>
        <v>77.5</v>
      </c>
      <c r="I57" s="8"/>
      <c r="J57" s="8"/>
      <c r="K57" s="8"/>
      <c r="L57" s="8"/>
      <c r="M57" s="8"/>
    </row>
    <row r="58" spans="3:15" x14ac:dyDescent="0.3">
      <c r="D58" s="14"/>
      <c r="E58" s="15">
        <v>1</v>
      </c>
      <c r="F58" s="15">
        <v>2</v>
      </c>
      <c r="G58" s="16">
        <v>0.85</v>
      </c>
      <c r="H58" s="9">
        <f t="shared" si="5"/>
        <v>85</v>
      </c>
      <c r="I58" s="8" t="s">
        <v>49</v>
      </c>
      <c r="J58" s="8"/>
      <c r="K58" s="8"/>
      <c r="L58" s="8"/>
      <c r="M58" s="8"/>
    </row>
    <row r="59" spans="3:15" x14ac:dyDescent="0.3">
      <c r="D59" s="14"/>
      <c r="E59" s="15">
        <v>1</v>
      </c>
      <c r="F59" s="15">
        <v>1</v>
      </c>
      <c r="G59" s="16">
        <v>0.9</v>
      </c>
      <c r="H59" s="9">
        <f t="shared" si="5"/>
        <v>90</v>
      </c>
      <c r="I59" s="8" t="s">
        <v>48</v>
      </c>
      <c r="J59" s="8"/>
      <c r="K59" s="8"/>
      <c r="L59" s="8"/>
      <c r="M59" s="8"/>
    </row>
    <row r="60" spans="3:15" x14ac:dyDescent="0.3">
      <c r="D60" s="14"/>
      <c r="E60" s="15">
        <v>2</v>
      </c>
      <c r="F60" s="15">
        <v>1</v>
      </c>
      <c r="G60" s="16">
        <v>0.95</v>
      </c>
      <c r="H60" s="9">
        <f t="shared" si="5"/>
        <v>95</v>
      </c>
      <c r="I60" s="8" t="s">
        <v>47</v>
      </c>
      <c r="J60" s="8"/>
      <c r="K60" s="8"/>
      <c r="L60" s="8"/>
      <c r="M60" s="8"/>
    </row>
    <row r="61" spans="3:15" x14ac:dyDescent="0.3">
      <c r="D61" s="14" t="s">
        <v>90</v>
      </c>
      <c r="E61" s="15">
        <v>1</v>
      </c>
      <c r="F61" s="15">
        <v>2</v>
      </c>
      <c r="G61" s="16"/>
      <c r="H61" s="9" t="s">
        <v>39</v>
      </c>
      <c r="I61" s="8" t="s">
        <v>24</v>
      </c>
      <c r="J61" s="8"/>
      <c r="K61" s="8"/>
      <c r="L61" s="8"/>
      <c r="M61" s="8"/>
    </row>
    <row r="62" spans="3:15" x14ac:dyDescent="0.3">
      <c r="D62" s="14"/>
      <c r="E62" s="15">
        <v>1</v>
      </c>
      <c r="F62" s="15">
        <v>2</v>
      </c>
      <c r="G62" s="16"/>
      <c r="H62" s="9" t="s">
        <v>4</v>
      </c>
      <c r="I62" s="8" t="s">
        <v>32</v>
      </c>
      <c r="J62" s="8"/>
      <c r="K62" s="8"/>
      <c r="L62" s="8"/>
      <c r="M62" s="8"/>
    </row>
    <row r="63" spans="3:15" x14ac:dyDescent="0.3">
      <c r="D63" s="18" t="s">
        <v>87</v>
      </c>
      <c r="E63" s="19">
        <v>1</v>
      </c>
      <c r="F63" s="19">
        <v>4</v>
      </c>
      <c r="G63" s="20">
        <v>0.625</v>
      </c>
      <c r="H63" s="21">
        <f t="shared" ref="H63:H68" si="6">ROUND(($G$7*G63)/2.5,0)*2.5</f>
        <v>62.5</v>
      </c>
      <c r="I63" s="8"/>
      <c r="J63" s="8"/>
      <c r="K63" s="8"/>
      <c r="L63" s="8"/>
      <c r="M63" s="8"/>
    </row>
    <row r="64" spans="3:15" x14ac:dyDescent="0.3">
      <c r="D64" s="18"/>
      <c r="E64" s="19">
        <v>1</v>
      </c>
      <c r="F64" s="19">
        <v>3</v>
      </c>
      <c r="G64" s="20">
        <v>0.72499999999999998</v>
      </c>
      <c r="H64" s="21">
        <f t="shared" si="6"/>
        <v>72.5</v>
      </c>
      <c r="I64" s="8"/>
      <c r="J64" s="8"/>
      <c r="K64" s="8"/>
      <c r="L64" s="8"/>
      <c r="M64" s="8"/>
    </row>
    <row r="65" spans="4:13" x14ac:dyDescent="0.3">
      <c r="D65" s="18"/>
      <c r="E65" s="19">
        <v>1</v>
      </c>
      <c r="F65" s="19">
        <v>2</v>
      </c>
      <c r="G65" s="20">
        <v>0.8</v>
      </c>
      <c r="H65" s="21">
        <f t="shared" si="6"/>
        <v>80</v>
      </c>
      <c r="I65" s="8"/>
      <c r="J65" s="8"/>
      <c r="K65" s="8"/>
      <c r="L65" s="8"/>
      <c r="M65" s="8"/>
    </row>
    <row r="66" spans="4:13" x14ac:dyDescent="0.3">
      <c r="D66" s="18"/>
      <c r="E66" s="19">
        <v>2</v>
      </c>
      <c r="F66" s="19">
        <v>1</v>
      </c>
      <c r="G66" s="20">
        <v>0.85</v>
      </c>
      <c r="H66" s="21">
        <f t="shared" si="6"/>
        <v>85</v>
      </c>
      <c r="I66" s="8" t="s">
        <v>24</v>
      </c>
      <c r="J66" s="8"/>
      <c r="K66" s="8"/>
      <c r="L66" s="8"/>
      <c r="M66" s="8"/>
    </row>
    <row r="67" spans="4:13" x14ac:dyDescent="0.3">
      <c r="D67" s="28"/>
      <c r="E67" s="19">
        <v>1</v>
      </c>
      <c r="F67" s="19">
        <v>2</v>
      </c>
      <c r="G67" s="20">
        <v>0.8</v>
      </c>
      <c r="H67" s="21">
        <f t="shared" si="6"/>
        <v>80</v>
      </c>
      <c r="I67" s="8" t="s">
        <v>41</v>
      </c>
      <c r="J67" s="8"/>
      <c r="K67" s="8"/>
      <c r="L67" s="8"/>
      <c r="M67" s="8"/>
    </row>
    <row r="68" spans="4:13" x14ac:dyDescent="0.3">
      <c r="D68" s="18"/>
      <c r="E68" s="19">
        <v>1</v>
      </c>
      <c r="F68" s="19">
        <v>3</v>
      </c>
      <c r="G68" s="20">
        <v>0.8</v>
      </c>
      <c r="H68" s="21">
        <f t="shared" si="6"/>
        <v>80</v>
      </c>
      <c r="I68" s="8" t="s">
        <v>24</v>
      </c>
      <c r="J68" s="8"/>
      <c r="K68" s="8"/>
      <c r="L68" s="8"/>
      <c r="M68" s="8"/>
    </row>
    <row r="69" spans="4:13" x14ac:dyDescent="0.3">
      <c r="D69" s="10" t="s">
        <v>80</v>
      </c>
      <c r="E69" s="11">
        <v>2</v>
      </c>
      <c r="F69" s="11" t="s">
        <v>31</v>
      </c>
      <c r="G69" s="11"/>
      <c r="H69" s="11" t="s">
        <v>4</v>
      </c>
      <c r="I69" s="22"/>
      <c r="J69" s="8"/>
      <c r="K69" s="8"/>
      <c r="L69" s="8"/>
      <c r="M69" s="8"/>
    </row>
    <row r="70" spans="4:13" ht="15" thickBot="1" x14ac:dyDescent="0.35">
      <c r="D70" s="10" t="s">
        <v>19</v>
      </c>
      <c r="E70" s="11">
        <v>2</v>
      </c>
      <c r="F70" s="11" t="s">
        <v>3</v>
      </c>
      <c r="G70" s="11"/>
      <c r="H70" s="11" t="s">
        <v>20</v>
      </c>
      <c r="I70" s="22"/>
      <c r="J70" s="22"/>
      <c r="K70" s="22"/>
      <c r="L70" s="22"/>
      <c r="M70" s="8"/>
    </row>
    <row r="71" spans="4:13" ht="15" thickBot="1" x14ac:dyDescent="0.35">
      <c r="I71" s="45" t="s">
        <v>57</v>
      </c>
      <c r="J71" s="46"/>
      <c r="K71" s="46"/>
      <c r="L71" s="47"/>
      <c r="M71" s="29"/>
    </row>
  </sheetData>
  <mergeCells count="17">
    <mergeCell ref="E9:I9"/>
    <mergeCell ref="J9:M9"/>
    <mergeCell ref="I4:K4"/>
    <mergeCell ref="E5:F5"/>
    <mergeCell ref="I5:K5"/>
    <mergeCell ref="E6:F6"/>
    <mergeCell ref="E7:F7"/>
    <mergeCell ref="I51:L51"/>
    <mergeCell ref="E53:I53"/>
    <mergeCell ref="J53:M53"/>
    <mergeCell ref="I71:L71"/>
    <mergeCell ref="I22:L22"/>
    <mergeCell ref="E24:I24"/>
    <mergeCell ref="J24:M24"/>
    <mergeCell ref="I36:L36"/>
    <mergeCell ref="E38:I38"/>
    <mergeCell ref="J38:M3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73E63-26FD-44FC-BCB5-28F33FA7A33E}">
  <dimension ref="C1:O47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71</v>
      </c>
    </row>
    <row r="4" spans="3:15" ht="14.4" customHeight="1" x14ac:dyDescent="0.3">
      <c r="G4" s="25" t="s">
        <v>21</v>
      </c>
      <c r="H4" s="24"/>
      <c r="I4" s="38" t="s">
        <v>53</v>
      </c>
      <c r="J4" s="38"/>
      <c r="K4" s="38"/>
    </row>
    <row r="5" spans="3:15" x14ac:dyDescent="0.3">
      <c r="C5" s="26" t="s">
        <v>61</v>
      </c>
      <c r="E5" s="39" t="s">
        <v>54</v>
      </c>
      <c r="F5" s="40"/>
      <c r="G5" s="8">
        <v>100</v>
      </c>
      <c r="H5" s="24"/>
      <c r="I5" s="38" t="s">
        <v>22</v>
      </c>
      <c r="J5" s="38"/>
      <c r="K5" s="38"/>
    </row>
    <row r="6" spans="3:15" x14ac:dyDescent="0.3">
      <c r="E6" s="41" t="s">
        <v>55</v>
      </c>
      <c r="F6" s="42"/>
      <c r="G6" s="8">
        <v>100</v>
      </c>
      <c r="H6" s="24"/>
      <c r="I6" s="24"/>
    </row>
    <row r="7" spans="3:15" x14ac:dyDescent="0.3">
      <c r="C7" s="31" t="s">
        <v>51</v>
      </c>
      <c r="D7" s="32" t="s">
        <v>52</v>
      </c>
      <c r="E7" s="43" t="s">
        <v>56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33</v>
      </c>
      <c r="E9" s="36" t="s">
        <v>58</v>
      </c>
      <c r="F9" s="36"/>
      <c r="G9" s="36"/>
      <c r="H9" s="36"/>
      <c r="I9" s="36"/>
      <c r="J9" s="37" t="s">
        <v>59</v>
      </c>
      <c r="K9" s="37"/>
      <c r="L9" s="37"/>
      <c r="M9" s="37"/>
    </row>
    <row r="10" spans="3:15" x14ac:dyDescent="0.3">
      <c r="E10" s="33" t="s">
        <v>88</v>
      </c>
      <c r="F10" s="33" t="s">
        <v>1</v>
      </c>
      <c r="G10" s="33" t="s">
        <v>2</v>
      </c>
      <c r="H10" s="33" t="s">
        <v>60</v>
      </c>
      <c r="I10" s="33" t="s">
        <v>23</v>
      </c>
      <c r="J10" s="34" t="s">
        <v>88</v>
      </c>
      <c r="K10" s="34" t="s">
        <v>1</v>
      </c>
      <c r="L10" s="34" t="s">
        <v>60</v>
      </c>
      <c r="M10" s="34" t="s">
        <v>23</v>
      </c>
      <c r="O10" s="3" t="s">
        <v>62</v>
      </c>
    </row>
    <row r="11" spans="3:15" x14ac:dyDescent="0.3">
      <c r="D11" s="4" t="s">
        <v>72</v>
      </c>
      <c r="E11" s="5">
        <v>1</v>
      </c>
      <c r="F11" s="5">
        <v>4</v>
      </c>
      <c r="G11" s="6">
        <v>0.6</v>
      </c>
      <c r="H11" s="7">
        <f t="shared" ref="H11:H15" si="0">ROUND(($G$5*G11)/2.5,0)*2.5</f>
        <v>60</v>
      </c>
      <c r="I11" s="35"/>
      <c r="J11" s="35"/>
      <c r="K11" s="35"/>
      <c r="L11" s="35"/>
      <c r="M11" s="35"/>
    </row>
    <row r="12" spans="3:15" x14ac:dyDescent="0.3">
      <c r="D12" s="23"/>
      <c r="E12" s="5">
        <v>1</v>
      </c>
      <c r="F12" s="5">
        <v>3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0.77500000000000002</v>
      </c>
      <c r="H13" s="7">
        <f t="shared" si="0"/>
        <v>77.5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1</v>
      </c>
      <c r="G14" s="6">
        <v>0.85</v>
      </c>
      <c r="H14" s="7">
        <f t="shared" si="0"/>
        <v>85</v>
      </c>
      <c r="I14" s="8" t="s">
        <v>24</v>
      </c>
      <c r="J14" s="8"/>
      <c r="K14" s="8"/>
      <c r="L14" s="8"/>
      <c r="M14" s="8"/>
    </row>
    <row r="15" spans="3:15" x14ac:dyDescent="0.3">
      <c r="D15" s="4"/>
      <c r="E15" s="5">
        <v>2</v>
      </c>
      <c r="F15" s="5">
        <v>3</v>
      </c>
      <c r="G15" s="6">
        <v>0.8</v>
      </c>
      <c r="H15" s="7">
        <f t="shared" si="0"/>
        <v>80</v>
      </c>
      <c r="I15" s="8" t="s">
        <v>24</v>
      </c>
      <c r="J15" s="8"/>
      <c r="K15" s="8"/>
      <c r="L15" s="8"/>
      <c r="M15" s="8"/>
    </row>
    <row r="16" spans="3:15" x14ac:dyDescent="0.3">
      <c r="D16" s="14" t="s">
        <v>73</v>
      </c>
      <c r="E16" s="15">
        <v>1</v>
      </c>
      <c r="F16" s="15">
        <v>5</v>
      </c>
      <c r="G16" s="16">
        <v>0.6</v>
      </c>
      <c r="H16" s="9">
        <f>ROUND(($G$6*G16)/2.5,0)*2.5</f>
        <v>60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4</v>
      </c>
      <c r="G17" s="16">
        <v>0.7</v>
      </c>
      <c r="H17" s="9">
        <f>ROUND(($G$6*G17)/2.5,0)*2.5</f>
        <v>70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2</v>
      </c>
      <c r="G18" s="16">
        <v>0.77500000000000002</v>
      </c>
      <c r="H18" s="9">
        <f>ROUND(($G$6*G18)/2.5,0)*2.5</f>
        <v>77.5</v>
      </c>
      <c r="I18" s="8"/>
      <c r="J18" s="8"/>
      <c r="K18" s="8"/>
      <c r="L18" s="8"/>
      <c r="M18" s="8"/>
    </row>
    <row r="19" spans="3:15" ht="15" thickBot="1" x14ac:dyDescent="0.35">
      <c r="D19" s="17"/>
      <c r="E19" s="15">
        <v>2</v>
      </c>
      <c r="F19" s="15">
        <v>3</v>
      </c>
      <c r="G19" s="16">
        <v>0.82499999999999996</v>
      </c>
      <c r="H19" s="9">
        <f>ROUND(($G$6*G19)/2.5,0)*2.5</f>
        <v>82.5</v>
      </c>
      <c r="I19" s="8" t="s">
        <v>15</v>
      </c>
      <c r="J19" s="8"/>
      <c r="K19" s="8"/>
      <c r="L19" s="8"/>
      <c r="M19" s="8"/>
    </row>
    <row r="20" spans="3:15" ht="15" thickBot="1" x14ac:dyDescent="0.35">
      <c r="I20" s="45" t="s">
        <v>57</v>
      </c>
      <c r="J20" s="46"/>
      <c r="K20" s="46"/>
      <c r="L20" s="47"/>
      <c r="M20" s="29"/>
    </row>
    <row r="21" spans="3:15" x14ac:dyDescent="0.3">
      <c r="I21" s="24"/>
      <c r="J21" s="24"/>
      <c r="K21" s="24"/>
      <c r="L21" s="24"/>
      <c r="M21" s="24"/>
    </row>
    <row r="22" spans="3:15" ht="18" x14ac:dyDescent="0.35">
      <c r="C22" s="2" t="s">
        <v>34</v>
      </c>
      <c r="E22" s="36" t="s">
        <v>58</v>
      </c>
      <c r="F22" s="36"/>
      <c r="G22" s="36"/>
      <c r="H22" s="36"/>
      <c r="I22" s="36"/>
      <c r="J22" s="37" t="s">
        <v>59</v>
      </c>
      <c r="K22" s="37"/>
      <c r="L22" s="37"/>
      <c r="M22" s="37"/>
    </row>
    <row r="23" spans="3:15" x14ac:dyDescent="0.3">
      <c r="E23" s="33" t="s">
        <v>88</v>
      </c>
      <c r="F23" s="33" t="s">
        <v>1</v>
      </c>
      <c r="G23" s="33" t="s">
        <v>2</v>
      </c>
      <c r="H23" s="33" t="s">
        <v>60</v>
      </c>
      <c r="I23" s="33" t="s">
        <v>23</v>
      </c>
      <c r="J23" s="34" t="s">
        <v>88</v>
      </c>
      <c r="K23" s="34" t="s">
        <v>1</v>
      </c>
      <c r="L23" s="34" t="s">
        <v>60</v>
      </c>
      <c r="M23" s="34" t="s">
        <v>23</v>
      </c>
      <c r="O23" s="3" t="s">
        <v>62</v>
      </c>
    </row>
    <row r="24" spans="3:15" x14ac:dyDescent="0.3">
      <c r="D24" s="14" t="s">
        <v>73</v>
      </c>
      <c r="E24" s="15">
        <v>1</v>
      </c>
      <c r="F24" s="15">
        <v>5</v>
      </c>
      <c r="G24" s="16">
        <v>0.6</v>
      </c>
      <c r="H24" s="9">
        <f t="shared" ref="H24:H29" si="1">ROUND(($G$6*G24)/2.5,0)*2.5</f>
        <v>60</v>
      </c>
      <c r="I24" s="35"/>
      <c r="J24" s="35"/>
      <c r="K24" s="35"/>
      <c r="L24" s="35"/>
      <c r="M24" s="35"/>
    </row>
    <row r="25" spans="3:15" x14ac:dyDescent="0.3">
      <c r="D25" s="14"/>
      <c r="E25" s="15">
        <v>1</v>
      </c>
      <c r="F25" s="15">
        <v>4</v>
      </c>
      <c r="G25" s="16">
        <v>0.7</v>
      </c>
      <c r="H25" s="9">
        <f t="shared" si="1"/>
        <v>70</v>
      </c>
      <c r="I25" s="8"/>
      <c r="J25" s="8"/>
      <c r="K25" s="8"/>
      <c r="L25" s="8"/>
      <c r="M25" s="8"/>
    </row>
    <row r="26" spans="3:15" x14ac:dyDescent="0.3">
      <c r="D26" s="14"/>
      <c r="E26" s="15">
        <v>1</v>
      </c>
      <c r="F26" s="15">
        <v>2</v>
      </c>
      <c r="G26" s="16">
        <v>0.77500000000000002</v>
      </c>
      <c r="H26" s="9">
        <f t="shared" si="1"/>
        <v>77.5</v>
      </c>
      <c r="I26" s="8"/>
      <c r="J26" s="8"/>
      <c r="K26" s="8"/>
      <c r="L26" s="8"/>
      <c r="M26" s="8"/>
    </row>
    <row r="27" spans="3:15" x14ac:dyDescent="0.3">
      <c r="D27" s="14"/>
      <c r="E27" s="15">
        <v>1</v>
      </c>
      <c r="F27" s="15">
        <v>2</v>
      </c>
      <c r="G27" s="16">
        <v>0.83499999999999996</v>
      </c>
      <c r="H27" s="9">
        <f t="shared" si="1"/>
        <v>82.5</v>
      </c>
      <c r="I27" s="8"/>
      <c r="J27" s="8"/>
      <c r="K27" s="8"/>
      <c r="L27" s="8"/>
      <c r="M27" s="8"/>
    </row>
    <row r="28" spans="3:15" x14ac:dyDescent="0.3">
      <c r="D28" s="14"/>
      <c r="E28" s="15">
        <v>2</v>
      </c>
      <c r="F28" s="15">
        <v>1</v>
      </c>
      <c r="G28" s="16">
        <v>0.89</v>
      </c>
      <c r="H28" s="9">
        <f t="shared" si="1"/>
        <v>90</v>
      </c>
      <c r="I28" s="8">
        <v>2.5</v>
      </c>
      <c r="J28" s="8"/>
      <c r="K28" s="8"/>
      <c r="L28" s="8"/>
      <c r="M28" s="8"/>
    </row>
    <row r="29" spans="3:15" x14ac:dyDescent="0.3">
      <c r="D29" s="14"/>
      <c r="E29" s="15">
        <v>1</v>
      </c>
      <c r="F29" s="15">
        <v>2</v>
      </c>
      <c r="G29" s="16">
        <v>0.83499999999999996</v>
      </c>
      <c r="H29" s="9">
        <f t="shared" si="1"/>
        <v>82.5</v>
      </c>
      <c r="I29" s="8">
        <v>4.5</v>
      </c>
      <c r="J29" s="8"/>
      <c r="K29" s="8"/>
      <c r="L29" s="8"/>
      <c r="M29" s="8"/>
    </row>
    <row r="30" spans="3:15" x14ac:dyDescent="0.3">
      <c r="D30" s="18" t="s">
        <v>87</v>
      </c>
      <c r="E30" s="19">
        <v>1</v>
      </c>
      <c r="F30" s="19">
        <v>4</v>
      </c>
      <c r="G30" s="20">
        <v>0.6</v>
      </c>
      <c r="H30" s="21">
        <f>ROUND(($G$7*G30)/2.5,0)*2.5</f>
        <v>60</v>
      </c>
      <c r="I30" s="8"/>
      <c r="J30" s="8"/>
      <c r="K30" s="8"/>
      <c r="L30" s="8"/>
      <c r="M30" s="8"/>
    </row>
    <row r="31" spans="3:15" x14ac:dyDescent="0.3">
      <c r="D31" s="18"/>
      <c r="E31" s="19">
        <v>1</v>
      </c>
      <c r="F31" s="19">
        <v>2</v>
      </c>
      <c r="G31" s="20">
        <v>0.67500000000000004</v>
      </c>
      <c r="H31" s="21">
        <f>ROUND(($G$7*G31)/2.5,0)*2.5</f>
        <v>67.5</v>
      </c>
      <c r="I31" s="8"/>
      <c r="J31" s="8"/>
      <c r="K31" s="8"/>
      <c r="L31" s="8"/>
      <c r="M31" s="8"/>
    </row>
    <row r="32" spans="3:15" x14ac:dyDescent="0.3">
      <c r="D32" s="18"/>
      <c r="E32" s="19">
        <v>1</v>
      </c>
      <c r="F32" s="19">
        <v>2</v>
      </c>
      <c r="G32" s="20">
        <v>0.75</v>
      </c>
      <c r="H32" s="21">
        <f>ROUND(($G$7*G32)/2.5,0)*2.5</f>
        <v>75</v>
      </c>
      <c r="I32" s="8"/>
      <c r="J32" s="8"/>
      <c r="K32" s="8"/>
      <c r="L32" s="8"/>
      <c r="M32" s="8"/>
    </row>
    <row r="33" spans="3:15" x14ac:dyDescent="0.3">
      <c r="D33" s="18"/>
      <c r="E33" s="19">
        <v>4</v>
      </c>
      <c r="F33" s="19">
        <v>1</v>
      </c>
      <c r="G33" s="20">
        <v>0.8</v>
      </c>
      <c r="H33" s="21">
        <f>ROUND(($G$7*G33)/2.5,0)*2.5</f>
        <v>80</v>
      </c>
      <c r="I33" s="8"/>
      <c r="J33" s="8"/>
      <c r="K33" s="8"/>
      <c r="L33" s="8"/>
      <c r="M33" s="8"/>
    </row>
    <row r="34" spans="3:15" ht="15" thickBot="1" x14ac:dyDescent="0.35">
      <c r="D34" s="10" t="s">
        <v>80</v>
      </c>
      <c r="E34" s="11">
        <v>2</v>
      </c>
      <c r="F34" s="11" t="s">
        <v>25</v>
      </c>
      <c r="G34" s="12"/>
      <c r="H34" s="11" t="s">
        <v>27</v>
      </c>
      <c r="I34" s="8"/>
      <c r="J34" s="8"/>
      <c r="K34" s="8"/>
      <c r="L34" s="8"/>
      <c r="M34" s="8"/>
    </row>
    <row r="35" spans="3:15" ht="15" thickBot="1" x14ac:dyDescent="0.35">
      <c r="I35" s="45" t="s">
        <v>57</v>
      </c>
      <c r="J35" s="46"/>
      <c r="K35" s="46"/>
      <c r="L35" s="47"/>
      <c r="M35" s="29"/>
    </row>
    <row r="36" spans="3:15" x14ac:dyDescent="0.3">
      <c r="I36" s="24"/>
      <c r="J36" s="24"/>
      <c r="K36" s="24"/>
      <c r="L36" s="24"/>
      <c r="M36" s="24"/>
    </row>
    <row r="37" spans="3:15" ht="18" x14ac:dyDescent="0.35">
      <c r="C37" s="2" t="s">
        <v>35</v>
      </c>
      <c r="E37" s="36" t="s">
        <v>58</v>
      </c>
      <c r="F37" s="36"/>
      <c r="G37" s="36"/>
      <c r="H37" s="36"/>
      <c r="I37" s="36"/>
      <c r="J37" s="37" t="s">
        <v>59</v>
      </c>
      <c r="K37" s="37"/>
      <c r="L37" s="37"/>
      <c r="M37" s="37"/>
    </row>
    <row r="38" spans="3:15" x14ac:dyDescent="0.3">
      <c r="E38" s="33" t="s">
        <v>88</v>
      </c>
      <c r="F38" s="33" t="s">
        <v>1</v>
      </c>
      <c r="G38" s="33" t="s">
        <v>2</v>
      </c>
      <c r="H38" s="33" t="s">
        <v>60</v>
      </c>
      <c r="I38" s="33" t="s">
        <v>23</v>
      </c>
      <c r="J38" s="34" t="s">
        <v>88</v>
      </c>
      <c r="K38" s="34" t="s">
        <v>1</v>
      </c>
      <c r="L38" s="34" t="s">
        <v>60</v>
      </c>
      <c r="M38" s="34" t="s">
        <v>23</v>
      </c>
      <c r="O38" s="3" t="s">
        <v>62</v>
      </c>
    </row>
    <row r="39" spans="3:15" x14ac:dyDescent="0.3">
      <c r="D39" s="4" t="s">
        <v>72</v>
      </c>
      <c r="E39" s="5">
        <v>1</v>
      </c>
      <c r="F39" s="5">
        <v>3</v>
      </c>
      <c r="G39" s="6">
        <v>0.625</v>
      </c>
      <c r="H39" s="7">
        <f t="shared" ref="H39:H42" si="2">ROUND(($G$5*G39)/2.5,0)*2.5</f>
        <v>62.5</v>
      </c>
      <c r="I39" s="35"/>
      <c r="J39" s="35"/>
      <c r="K39" s="35"/>
      <c r="L39" s="35"/>
      <c r="M39" s="35"/>
    </row>
    <row r="40" spans="3:15" x14ac:dyDescent="0.3">
      <c r="D40" s="23"/>
      <c r="E40" s="5">
        <v>1</v>
      </c>
      <c r="F40" s="5">
        <v>2</v>
      </c>
      <c r="G40" s="6">
        <v>0.7</v>
      </c>
      <c r="H40" s="7">
        <f t="shared" si="2"/>
        <v>70</v>
      </c>
      <c r="I40" s="8"/>
      <c r="J40" s="8"/>
      <c r="K40" s="8"/>
      <c r="L40" s="8"/>
      <c r="M40" s="8"/>
    </row>
    <row r="41" spans="3:15" x14ac:dyDescent="0.3">
      <c r="D41" s="4"/>
      <c r="E41" s="5">
        <v>2</v>
      </c>
      <c r="F41" s="5">
        <v>1</v>
      </c>
      <c r="G41" s="6">
        <v>0.77500000000000002</v>
      </c>
      <c r="H41" s="7">
        <f t="shared" si="2"/>
        <v>77.5</v>
      </c>
      <c r="I41" s="8"/>
      <c r="J41" s="8"/>
      <c r="K41" s="8"/>
      <c r="L41" s="8"/>
      <c r="M41" s="8"/>
    </row>
    <row r="42" spans="3:15" x14ac:dyDescent="0.3">
      <c r="D42" s="4"/>
      <c r="E42" s="5">
        <v>1</v>
      </c>
      <c r="F42" s="5">
        <v>2</v>
      </c>
      <c r="G42" s="6">
        <v>0.65</v>
      </c>
      <c r="H42" s="7">
        <f t="shared" si="2"/>
        <v>65</v>
      </c>
      <c r="I42" s="8"/>
      <c r="J42" s="8"/>
      <c r="K42" s="8"/>
      <c r="L42" s="8"/>
      <c r="M42" s="8"/>
    </row>
    <row r="43" spans="3:15" x14ac:dyDescent="0.3">
      <c r="D43" s="14" t="s">
        <v>73</v>
      </c>
      <c r="E43" s="15">
        <v>1</v>
      </c>
      <c r="F43" s="15">
        <v>3</v>
      </c>
      <c r="G43" s="16">
        <v>0.65</v>
      </c>
      <c r="H43" s="9">
        <f>ROUND(($G$6*G43)/2.5,0)*2.5</f>
        <v>65</v>
      </c>
      <c r="I43" s="8"/>
      <c r="J43" s="8"/>
      <c r="K43" s="8"/>
      <c r="L43" s="8"/>
      <c r="M43" s="8"/>
    </row>
    <row r="44" spans="3:15" x14ac:dyDescent="0.3">
      <c r="D44" s="14"/>
      <c r="E44" s="15">
        <v>1</v>
      </c>
      <c r="F44" s="15">
        <v>2</v>
      </c>
      <c r="G44" s="16">
        <v>0.72499999999999998</v>
      </c>
      <c r="H44" s="9">
        <f>ROUND(($G$6*G44)/2.5,0)*2.5</f>
        <v>72.5</v>
      </c>
      <c r="I44" s="8"/>
      <c r="J44" s="8"/>
      <c r="K44" s="8"/>
      <c r="L44" s="8"/>
      <c r="M44" s="8"/>
    </row>
    <row r="45" spans="3:15" x14ac:dyDescent="0.3">
      <c r="D45" s="14"/>
      <c r="E45" s="15">
        <v>2</v>
      </c>
      <c r="F45" s="15">
        <v>1</v>
      </c>
      <c r="G45" s="16">
        <v>0.8</v>
      </c>
      <c r="H45" s="9">
        <f>ROUND(($G$6*G45)/2.5,0)*2.5</f>
        <v>80</v>
      </c>
      <c r="I45" s="8"/>
      <c r="J45" s="8"/>
      <c r="K45" s="8"/>
      <c r="L45" s="8"/>
      <c r="M45" s="8"/>
    </row>
    <row r="46" spans="3:15" ht="15" thickBot="1" x14ac:dyDescent="0.35">
      <c r="D46" s="10" t="s">
        <v>12</v>
      </c>
      <c r="E46" s="11">
        <v>2</v>
      </c>
      <c r="F46" s="11" t="s">
        <v>36</v>
      </c>
      <c r="G46" s="11"/>
      <c r="H46" s="11" t="s">
        <v>27</v>
      </c>
      <c r="I46" s="22"/>
      <c r="J46" s="8"/>
      <c r="K46" s="8"/>
      <c r="L46" s="8"/>
      <c r="M46" s="8"/>
    </row>
    <row r="47" spans="3:15" ht="15" thickBot="1" x14ac:dyDescent="0.35">
      <c r="I47" s="45" t="s">
        <v>57</v>
      </c>
      <c r="J47" s="46"/>
      <c r="K47" s="46"/>
      <c r="L47" s="47"/>
      <c r="M47" s="29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47:L47"/>
    <mergeCell ref="I20:L20"/>
    <mergeCell ref="E22:I22"/>
    <mergeCell ref="J22:M22"/>
    <mergeCell ref="I35:L35"/>
    <mergeCell ref="E37:I37"/>
    <mergeCell ref="J37:M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Uge 1</vt:lpstr>
      <vt:lpstr>Uge 2</vt:lpstr>
      <vt:lpstr>Uge 3</vt:lpstr>
      <vt:lpstr>Uge 4</vt:lpstr>
      <vt:lpstr>Uge 5</vt:lpstr>
      <vt:lpstr>Uge 6</vt:lpstr>
      <vt:lpstr>Uge 7</vt:lpstr>
      <vt:lpstr>Uge 8</vt:lpstr>
      <vt:lpstr>Uge 9 -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Peter Andersen</cp:lastModifiedBy>
  <dcterms:created xsi:type="dcterms:W3CDTF">2021-01-30T12:16:08Z</dcterms:created>
  <dcterms:modified xsi:type="dcterms:W3CDTF">2021-05-06T07:19:50Z</dcterms:modified>
</cp:coreProperties>
</file>