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er midlertidigt 300115\Træningsprogrammer\"/>
    </mc:Choice>
  </mc:AlternateContent>
  <xr:revisionPtr revIDLastSave="0" documentId="8_{D172FDA5-B9C5-4F3C-A4B4-0E3D414C03A3}" xr6:coauthVersionLast="46" xr6:coauthVersionMax="46" xr10:uidLastSave="{00000000-0000-0000-0000-000000000000}"/>
  <bookViews>
    <workbookView xWindow="-108" yWindow="-108" windowWidth="23256" windowHeight="12576" xr2:uid="{9DD46E8C-EDCF-4154-B2B3-93063E4A1E67}"/>
  </bookViews>
  <sheets>
    <sheet name="Uge 1" sheetId="1" r:id="rId1"/>
    <sheet name="Uge 2" sheetId="2" r:id="rId2"/>
    <sheet name="Uke 3" sheetId="3" r:id="rId3"/>
    <sheet name="Uge 4" sheetId="4" r:id="rId4"/>
    <sheet name="Uge 5" sheetId="5" r:id="rId5"/>
    <sheet name="Uge 6" sheetId="6" r:id="rId6"/>
    <sheet name="Uge 7" sheetId="7" r:id="rId7"/>
    <sheet name="Uge 8" sheetId="8" r:id="rId8"/>
    <sheet name="Uge 9 - Stævneug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5" l="1"/>
  <c r="H26" i="8"/>
  <c r="H47" i="8"/>
  <c r="H63" i="8"/>
  <c r="H64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6" i="8"/>
  <c r="H39" i="8"/>
  <c r="H38" i="8"/>
  <c r="H37" i="8"/>
  <c r="H36" i="8"/>
  <c r="H35" i="8"/>
  <c r="H34" i="8"/>
  <c r="H33" i="8"/>
  <c r="H32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68" i="6"/>
  <c r="H67" i="6"/>
  <c r="H66" i="6"/>
  <c r="H65" i="6"/>
  <c r="H64" i="6"/>
  <c r="H54" i="6"/>
  <c r="H53" i="6"/>
  <c r="H52" i="6"/>
  <c r="H51" i="6"/>
  <c r="H50" i="6"/>
  <c r="H49" i="6"/>
  <c r="H55" i="7"/>
  <c r="H54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3" i="7"/>
  <c r="H52" i="7"/>
  <c r="H51" i="7"/>
  <c r="H50" i="7"/>
  <c r="H49" i="7"/>
  <c r="H48" i="7"/>
  <c r="H47" i="7"/>
  <c r="H39" i="7"/>
  <c r="H38" i="7"/>
  <c r="H37" i="7"/>
  <c r="H36" i="7"/>
  <c r="H35" i="7"/>
  <c r="H34" i="7"/>
  <c r="H33" i="7"/>
  <c r="H32" i="7"/>
  <c r="H31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63" i="6"/>
  <c r="H62" i="6"/>
  <c r="H61" i="6"/>
  <c r="H60" i="6"/>
  <c r="H59" i="6"/>
  <c r="H58" i="6"/>
  <c r="H57" i="6"/>
  <c r="H56" i="6"/>
  <c r="H55" i="6"/>
  <c r="H40" i="6"/>
  <c r="H41" i="6"/>
  <c r="H39" i="6"/>
  <c r="H38" i="6"/>
  <c r="H37" i="6"/>
  <c r="H36" i="6"/>
  <c r="H35" i="6"/>
  <c r="H34" i="6"/>
  <c r="H33" i="6"/>
  <c r="H32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69" i="5"/>
  <c r="H68" i="5"/>
  <c r="H67" i="5"/>
  <c r="H66" i="5"/>
  <c r="H65" i="5"/>
  <c r="H64" i="5"/>
  <c r="H63" i="5"/>
  <c r="H62" i="5"/>
  <c r="H53" i="5"/>
  <c r="H52" i="5"/>
  <c r="H51" i="5"/>
  <c r="H50" i="5"/>
  <c r="H49" i="5"/>
  <c r="H48" i="5"/>
  <c r="H47" i="5"/>
  <c r="H20" i="5"/>
  <c r="H19" i="5"/>
  <c r="H59" i="5"/>
  <c r="H58" i="5"/>
  <c r="H57" i="5"/>
  <c r="H56" i="5"/>
  <c r="H55" i="5"/>
  <c r="H39" i="5" l="1"/>
  <c r="H38" i="5"/>
  <c r="H37" i="5"/>
  <c r="H36" i="5"/>
  <c r="H35" i="5"/>
  <c r="H34" i="5"/>
  <c r="H33" i="5"/>
  <c r="H32" i="5"/>
  <c r="H31" i="5"/>
  <c r="H25" i="5"/>
  <c r="H24" i="5"/>
  <c r="H23" i="5"/>
  <c r="H22" i="5"/>
  <c r="H21" i="5"/>
  <c r="H18" i="5"/>
  <c r="H17" i="5"/>
  <c r="H16" i="5"/>
  <c r="H15" i="5"/>
  <c r="H14" i="5"/>
  <c r="H13" i="5"/>
  <c r="H12" i="5"/>
  <c r="H11" i="5"/>
  <c r="H20" i="4"/>
  <c r="H19" i="4"/>
  <c r="H26" i="4"/>
  <c r="H53" i="4"/>
  <c r="H66" i="4"/>
  <c r="H65" i="4"/>
  <c r="H64" i="4"/>
  <c r="H63" i="4"/>
  <c r="H62" i="4"/>
  <c r="H52" i="4"/>
  <c r="H51" i="4"/>
  <c r="H50" i="4"/>
  <c r="H49" i="4"/>
  <c r="H48" i="4"/>
  <c r="H61" i="4"/>
  <c r="H60" i="4"/>
  <c r="H59" i="4"/>
  <c r="H58" i="4"/>
  <c r="H57" i="4"/>
  <c r="H56" i="4"/>
  <c r="H55" i="4"/>
  <c r="H54" i="4"/>
  <c r="H40" i="4"/>
  <c r="H39" i="4"/>
  <c r="H38" i="4"/>
  <c r="H37" i="4"/>
  <c r="H36" i="4"/>
  <c r="H35" i="4"/>
  <c r="H34" i="4"/>
  <c r="H33" i="4"/>
  <c r="H32" i="4"/>
  <c r="H25" i="4"/>
  <c r="H24" i="4"/>
  <c r="H23" i="4"/>
  <c r="H22" i="4"/>
  <c r="H21" i="4"/>
  <c r="H18" i="4"/>
  <c r="H17" i="4"/>
  <c r="H16" i="4"/>
  <c r="H15" i="4"/>
  <c r="H14" i="4"/>
  <c r="H13" i="4"/>
  <c r="H12" i="4"/>
  <c r="H11" i="4"/>
  <c r="H60" i="3"/>
  <c r="H59" i="3"/>
  <c r="H58" i="3"/>
  <c r="H57" i="3"/>
  <c r="H56" i="3"/>
  <c r="H55" i="3"/>
  <c r="H54" i="3"/>
  <c r="H53" i="3"/>
  <c r="H49" i="3"/>
  <c r="H37" i="3"/>
  <c r="H59" i="2"/>
  <c r="H58" i="2"/>
  <c r="H57" i="2"/>
  <c r="H56" i="2"/>
  <c r="H55" i="2"/>
  <c r="H54" i="2"/>
  <c r="H53" i="2"/>
  <c r="H52" i="2"/>
  <c r="H63" i="2"/>
  <c r="H39" i="2"/>
  <c r="H38" i="2"/>
  <c r="H51" i="2"/>
  <c r="H20" i="2"/>
  <c r="H36" i="9"/>
  <c r="H35" i="9"/>
  <c r="H34" i="9"/>
  <c r="H33" i="9"/>
  <c r="H32" i="9"/>
  <c r="H31" i="9"/>
  <c r="H30" i="9"/>
  <c r="H29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67" i="3" l="1"/>
  <c r="H66" i="3"/>
  <c r="H65" i="3"/>
  <c r="H64" i="3"/>
  <c r="H63" i="3"/>
  <c r="H62" i="3"/>
  <c r="H61" i="3"/>
  <c r="H52" i="3"/>
  <c r="H51" i="3"/>
  <c r="H50" i="3"/>
  <c r="H48" i="3"/>
  <c r="H47" i="3"/>
  <c r="H46" i="3"/>
  <c r="H45" i="3"/>
  <c r="H36" i="3"/>
  <c r="H35" i="3"/>
  <c r="H34" i="3"/>
  <c r="H33" i="3"/>
  <c r="H32" i="3"/>
  <c r="H31" i="3"/>
  <c r="H30" i="3"/>
  <c r="H29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64" i="2"/>
  <c r="H62" i="2"/>
  <c r="H61" i="2"/>
  <c r="H60" i="2"/>
  <c r="H50" i="2"/>
  <c r="H49" i="2"/>
  <c r="H48" i="2"/>
  <c r="H47" i="2"/>
  <c r="H37" i="2"/>
  <c r="H36" i="2"/>
  <c r="H35" i="2"/>
  <c r="H34" i="2"/>
  <c r="H33" i="2"/>
  <c r="H32" i="2"/>
  <c r="H31" i="2"/>
  <c r="H30" i="2"/>
  <c r="H24" i="2"/>
  <c r="H23" i="2"/>
  <c r="H22" i="2"/>
  <c r="H21" i="2"/>
  <c r="H19" i="2"/>
  <c r="H18" i="2"/>
  <c r="H17" i="2"/>
  <c r="H16" i="2"/>
  <c r="H15" i="2"/>
  <c r="H14" i="2"/>
  <c r="H13" i="2"/>
  <c r="H12" i="2"/>
  <c r="H11" i="2"/>
  <c r="H63" i="1"/>
  <c r="H44" i="1"/>
  <c r="H45" i="1"/>
  <c r="H46" i="1"/>
  <c r="H48" i="1"/>
  <c r="H47" i="1"/>
  <c r="H49" i="1"/>
  <c r="H50" i="1"/>
  <c r="H17" i="1"/>
  <c r="H18" i="1"/>
  <c r="H19" i="1"/>
  <c r="H16" i="1"/>
  <c r="H15" i="1"/>
  <c r="H14" i="1"/>
  <c r="H13" i="1"/>
  <c r="H12" i="1"/>
  <c r="H11" i="1"/>
  <c r="H23" i="1"/>
  <c r="H65" i="1"/>
  <c r="H64" i="1"/>
  <c r="H62" i="1"/>
  <c r="H61" i="1"/>
  <c r="H60" i="1"/>
  <c r="H59" i="1"/>
  <c r="H58" i="1"/>
  <c r="H22" i="1"/>
  <c r="H21" i="1"/>
  <c r="H20" i="1"/>
  <c r="H32" i="1"/>
  <c r="H31" i="1"/>
  <c r="H30" i="1"/>
  <c r="H29" i="1"/>
  <c r="H55" i="1"/>
  <c r="H54" i="1"/>
  <c r="H53" i="1"/>
  <c r="H52" i="1"/>
  <c r="H51" i="1"/>
  <c r="H36" i="1"/>
  <c r="H35" i="1"/>
  <c r="H34" i="1"/>
  <c r="H33" i="1"/>
</calcChain>
</file>

<file path=xl/sharedStrings.xml><?xml version="1.0" encoding="utf-8"?>
<sst xmlns="http://schemas.openxmlformats.org/spreadsheetml/2006/main" count="775" uniqueCount="80">
  <si>
    <t>Klassisk</t>
  </si>
  <si>
    <t>For Dansk Styrkeløft Forbund</t>
  </si>
  <si>
    <t>N/A</t>
  </si>
  <si>
    <t>Dag 1</t>
  </si>
  <si>
    <t>REPS</t>
  </si>
  <si>
    <t>% 1RM</t>
  </si>
  <si>
    <t>RIR</t>
  </si>
  <si>
    <t xml:space="preserve"> 4-6</t>
  </si>
  <si>
    <t xml:space="preserve"> 3-5</t>
  </si>
  <si>
    <t>2-4 RIR</t>
  </si>
  <si>
    <t>3-5 RIR</t>
  </si>
  <si>
    <t>1-3 RIR</t>
  </si>
  <si>
    <t>Dag 2</t>
  </si>
  <si>
    <t xml:space="preserve"> 3-4</t>
  </si>
  <si>
    <t xml:space="preserve"> 8-12</t>
  </si>
  <si>
    <t>Dag 3</t>
  </si>
  <si>
    <t xml:space="preserve"> 2-4</t>
  </si>
  <si>
    <t>5 RIR</t>
  </si>
  <si>
    <t>3 RIR</t>
  </si>
  <si>
    <t xml:space="preserve"> 6-9</t>
  </si>
  <si>
    <t xml:space="preserve"> 10-20</t>
  </si>
  <si>
    <t xml:space="preserve"> 10-15</t>
  </si>
  <si>
    <t>Face pull</t>
  </si>
  <si>
    <t xml:space="preserve"> 12-25</t>
  </si>
  <si>
    <t>Dødløft</t>
  </si>
  <si>
    <t>Triceps - valgfri øvelse</t>
  </si>
  <si>
    <t xml:space="preserve"> 1-3</t>
  </si>
  <si>
    <t xml:space="preserve"> 2-3</t>
  </si>
  <si>
    <t>Udstyr</t>
  </si>
  <si>
    <t>Dag 2 - onsdag</t>
  </si>
  <si>
    <t>Dag 1 - mandag</t>
  </si>
  <si>
    <t xml:space="preserve"> 8-10</t>
  </si>
  <si>
    <t>4-5 RIR</t>
  </si>
  <si>
    <t xml:space="preserve"> 1-2</t>
  </si>
  <si>
    <t>2-3 RIR</t>
  </si>
  <si>
    <t xml:space="preserve"> 3,5-5,5</t>
  </si>
  <si>
    <t xml:space="preserve"> 4-5</t>
  </si>
  <si>
    <t>ATLET:</t>
  </si>
  <si>
    <t>&lt;&gt;</t>
  </si>
  <si>
    <t>Udviklet af Bjarte Vik Larsen</t>
  </si>
  <si>
    <t>E1RM SQUAT</t>
  </si>
  <si>
    <t>E1RM BÆNKPRES</t>
  </si>
  <si>
    <t>E1RM DØDLØFT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</si>
  <si>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</si>
  <si>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</si>
  <si>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</si>
  <si>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</si>
  <si>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</si>
  <si>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</si>
  <si>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>Stævneprogram med udstyr - uge 2</t>
  </si>
  <si>
    <t>Stævneprogram med udstyr - uge 3</t>
  </si>
  <si>
    <t>Stævneprogram med udstyr - uge 4</t>
  </si>
  <si>
    <t>Stævneprogram med udstyr - uge 5</t>
  </si>
  <si>
    <t>Stævneprogram med udstyr - uge 6</t>
  </si>
  <si>
    <t>Stævneprogram med udstyr - uge 7</t>
  </si>
  <si>
    <t>Stævneprogram med udstyr - uge 8</t>
  </si>
  <si>
    <t>Stævneprogram med udstyr - uge 9</t>
  </si>
  <si>
    <t>Stævneprogram med udstyr - uge 1</t>
  </si>
  <si>
    <t>SÆT</t>
  </si>
  <si>
    <t>Squat - high bar med elastik festet oppe</t>
  </si>
  <si>
    <t>Bænkpres med pause på 4-7 cm klods - medium greb</t>
  </si>
  <si>
    <t>Bænkpres med pause - 3 sek eksentrisk</t>
  </si>
  <si>
    <t>Træk til mave - valgfri øvelse uden stres på korsryggen</t>
  </si>
  <si>
    <t>Ryghævninger med vægt - 2 sek pause i toppen</t>
  </si>
  <si>
    <t>Bænkpres med pause</t>
  </si>
  <si>
    <r>
      <rPr>
        <i/>
        <u/>
        <sz val="11"/>
        <color theme="1"/>
        <rFont val="Calibri"/>
        <family val="2"/>
        <scheme val="minor"/>
      </rPr>
      <t>For konventionel:</t>
    </r>
    <r>
      <rPr>
        <i/>
        <sz val="11"/>
        <color theme="1"/>
        <rFont val="Calibri"/>
        <family val="2"/>
        <scheme val="minor"/>
      </rPr>
      <t xml:space="preserve"> Konkurrence teknik</t>
    </r>
  </si>
  <si>
    <r>
      <rPr>
        <i/>
        <u/>
        <sz val="11"/>
        <color theme="1"/>
        <rFont val="Calibri"/>
        <family val="2"/>
        <scheme val="minor"/>
      </rPr>
      <t>For sumo:</t>
    </r>
    <r>
      <rPr>
        <i/>
        <sz val="11"/>
        <color theme="1"/>
        <rFont val="Calibri"/>
        <family val="2"/>
        <scheme val="minor"/>
      </rPr>
      <t xml:space="preserve"> 1 sek pause lige over gulvet på vejen op</t>
    </r>
  </si>
  <si>
    <t>Dødløft - konkurrence teknik</t>
  </si>
  <si>
    <t>*3 sæt hvis sumo, 2 sæt hvis konventionel</t>
  </si>
  <si>
    <t>Bænkpres med pause - konkurrence teknik</t>
  </si>
  <si>
    <t>Squat med knee wraps - konkurrence teknik</t>
  </si>
  <si>
    <t>Knee wraps</t>
  </si>
  <si>
    <t>Squat med knee wraps</t>
  </si>
  <si>
    <t>Squat - udstyr</t>
  </si>
  <si>
    <t>Bænkpres med pause - med elastik/Slingshot/RAM</t>
  </si>
  <si>
    <t>Dødløft - udstyr</t>
  </si>
  <si>
    <t>*3 reps hvis sumo, 2 reps hvis konventionel</t>
  </si>
  <si>
    <t>*1 sæt hvis sumo, 2 sæt hvis konventionel</t>
  </si>
  <si>
    <t>Squat med elastik festet oppe - konkurrence teknik</t>
  </si>
  <si>
    <t>Bænkpres med pause - udstyr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</si>
</sst>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164" fontId="0" fillId="11" borderId="0" xfId="0" applyNumberForma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6" fillId="7" borderId="0" xfId="0" applyFont="1" applyFill="1"/>
    <xf numFmtId="0" fontId="6" fillId="7" borderId="0" xfId="0" applyFont="1" applyFill="1" applyAlignment="1">
      <alignment horizontal="center"/>
    </xf>
    <xf numFmtId="164" fontId="6" fillId="7" borderId="0" xfId="0" applyNumberFormat="1" applyFont="1" applyFill="1" applyAlignment="1">
      <alignment horizontal="center"/>
    </xf>
    <xf numFmtId="0" fontId="7" fillId="7" borderId="0" xfId="0" applyFont="1" applyFill="1"/>
    <xf numFmtId="0" fontId="4" fillId="8" borderId="0" xfId="0" applyFont="1" applyFill="1"/>
    <xf numFmtId="0" fontId="4" fillId="6" borderId="0" xfId="0" applyFont="1" applyFill="1"/>
    <xf numFmtId="0" fontId="0" fillId="0" borderId="6" xfId="0" applyBorder="1" applyAlignment="1">
      <alignment horizontal="center"/>
    </xf>
    <xf numFmtId="0" fontId="8" fillId="12" borderId="0" xfId="0" applyFont="1" applyFill="1" applyAlignment="1">
      <alignment horizontal="center"/>
    </xf>
    <xf numFmtId="0" fontId="8" fillId="12" borderId="0" xfId="0" applyFont="1" applyFill="1" applyAlignment="1">
      <alignment horizontal="left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8" borderId="0" xfId="0" applyFont="1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1C3A842-461C-4B4E-BB73-B0C7EDE684F1}"/>
            </a:ext>
          </a:extLst>
        </xdr:cNvPr>
        <xdr:cNvSpPr txBox="1"/>
      </xdr:nvSpPr>
      <xdr:spPr>
        <a:xfrm>
          <a:off x="11700510" y="1819275"/>
          <a:ext cx="229933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28</xdr:row>
      <xdr:rowOff>19050</xdr:rowOff>
    </xdr:from>
    <xdr:to>
      <xdr:col>17</xdr:col>
      <xdr:colOff>1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B8B2FFE-57C1-401D-B2F6-6FD732A2D59D}"/>
            </a:ext>
          </a:extLst>
        </xdr:cNvPr>
        <xdr:cNvSpPr txBox="1"/>
      </xdr:nvSpPr>
      <xdr:spPr>
        <a:xfrm>
          <a:off x="11700511" y="4979670"/>
          <a:ext cx="235839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43</xdr:row>
      <xdr:rowOff>15240</xdr:rowOff>
    </xdr:from>
    <xdr:to>
      <xdr:col>16</xdr:col>
      <xdr:colOff>733425</xdr:colOff>
      <xdr:row>65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113FB32-609B-4E8A-B4F9-40AD4BBA7F2A}"/>
            </a:ext>
          </a:extLst>
        </xdr:cNvPr>
        <xdr:cNvSpPr txBox="1"/>
      </xdr:nvSpPr>
      <xdr:spPr>
        <a:xfrm>
          <a:off x="11719560" y="869442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C702B9-EC84-4C65-B1CF-E55C9C403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B531888-1D50-4F2A-9781-ACC5FE1BD249}"/>
            </a:ext>
          </a:extLst>
        </xdr:cNvPr>
        <xdr:cNvSpPr txBox="1"/>
      </xdr:nvSpPr>
      <xdr:spPr>
        <a:xfrm>
          <a:off x="11700510" y="1819275"/>
          <a:ext cx="2299335" cy="2707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29</xdr:row>
      <xdr:rowOff>19050</xdr:rowOff>
    </xdr:from>
    <xdr:to>
      <xdr:col>17</xdr:col>
      <xdr:colOff>1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73E196-A8E2-4AB6-AB83-90E908741E63}"/>
            </a:ext>
          </a:extLst>
        </xdr:cNvPr>
        <xdr:cNvSpPr txBox="1"/>
      </xdr:nvSpPr>
      <xdr:spPr>
        <a:xfrm>
          <a:off x="11700511" y="51625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46</xdr:row>
      <xdr:rowOff>15240</xdr:rowOff>
    </xdr:from>
    <xdr:to>
      <xdr:col>16</xdr:col>
      <xdr:colOff>733425</xdr:colOff>
      <xdr:row>64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63B12782-C4F8-44DD-AD46-CD6ABA257F4C}"/>
            </a:ext>
          </a:extLst>
        </xdr:cNvPr>
        <xdr:cNvSpPr txBox="1"/>
      </xdr:nvSpPr>
      <xdr:spPr>
        <a:xfrm>
          <a:off x="11719560" y="7962900"/>
          <a:ext cx="2280285" cy="4183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AAEF2F0-FE5F-4D09-9F93-4B5A39F10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3FA14BD-424F-437C-9975-4B374E4BE808}"/>
            </a:ext>
          </a:extLst>
        </xdr:cNvPr>
        <xdr:cNvSpPr txBox="1"/>
      </xdr:nvSpPr>
      <xdr:spPr>
        <a:xfrm>
          <a:off x="11700510" y="1819275"/>
          <a:ext cx="2299335" cy="2707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28</xdr:row>
      <xdr:rowOff>19050</xdr:rowOff>
    </xdr:from>
    <xdr:to>
      <xdr:col>17</xdr:col>
      <xdr:colOff>1</xdr:colOff>
      <xdr:row>40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58A5664-B456-479C-B731-B4D8960E8971}"/>
            </a:ext>
          </a:extLst>
        </xdr:cNvPr>
        <xdr:cNvSpPr txBox="1"/>
      </xdr:nvSpPr>
      <xdr:spPr>
        <a:xfrm>
          <a:off x="11700511" y="51625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44</xdr:row>
      <xdr:rowOff>15240</xdr:rowOff>
    </xdr:from>
    <xdr:to>
      <xdr:col>16</xdr:col>
      <xdr:colOff>733425</xdr:colOff>
      <xdr:row>67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D3A44B7-8CF2-466B-853E-4F9E94C3E83E}"/>
            </a:ext>
          </a:extLst>
        </xdr:cNvPr>
        <xdr:cNvSpPr txBox="1"/>
      </xdr:nvSpPr>
      <xdr:spPr>
        <a:xfrm>
          <a:off x="11719560" y="7962900"/>
          <a:ext cx="2280285" cy="4183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70BE59C-EACC-40AD-9963-562731ED8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B9EA04C-3C82-47CF-B6D0-75ABB841A2CF}"/>
            </a:ext>
          </a:extLst>
        </xdr:cNvPr>
        <xdr:cNvSpPr txBox="1"/>
      </xdr:nvSpPr>
      <xdr:spPr>
        <a:xfrm>
          <a:off x="11700510" y="1819275"/>
          <a:ext cx="2299335" cy="2707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31</xdr:row>
      <xdr:rowOff>19050</xdr:rowOff>
    </xdr:from>
    <xdr:to>
      <xdr:col>17</xdr:col>
      <xdr:colOff>1</xdr:colOff>
      <xdr:row>43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92001F-50D6-41F7-96C1-B49EA7373D33}"/>
            </a:ext>
          </a:extLst>
        </xdr:cNvPr>
        <xdr:cNvSpPr txBox="1"/>
      </xdr:nvSpPr>
      <xdr:spPr>
        <a:xfrm>
          <a:off x="11700511" y="51625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47</xdr:row>
      <xdr:rowOff>15240</xdr:rowOff>
    </xdr:from>
    <xdr:to>
      <xdr:col>16</xdr:col>
      <xdr:colOff>733425</xdr:colOff>
      <xdr:row>66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D4DD50E-7323-4EC6-ABC1-FA9BBF1C5FFA}"/>
            </a:ext>
          </a:extLst>
        </xdr:cNvPr>
        <xdr:cNvSpPr txBox="1"/>
      </xdr:nvSpPr>
      <xdr:spPr>
        <a:xfrm>
          <a:off x="11719560" y="8145780"/>
          <a:ext cx="2280285" cy="4366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DB3F1C6-0AEC-4FA3-A889-4A8CF0E60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26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574360B-2C64-49A1-B357-B3C90FC9AC38}"/>
            </a:ext>
          </a:extLst>
        </xdr:cNvPr>
        <xdr:cNvSpPr txBox="1"/>
      </xdr:nvSpPr>
      <xdr:spPr>
        <a:xfrm>
          <a:off x="11700510" y="1819275"/>
          <a:ext cx="2299335" cy="32556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30</xdr:row>
      <xdr:rowOff>19050</xdr:rowOff>
    </xdr:from>
    <xdr:to>
      <xdr:col>17</xdr:col>
      <xdr:colOff>1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77BD317-977C-498F-AB57-16CD1393EF2C}"/>
            </a:ext>
          </a:extLst>
        </xdr:cNvPr>
        <xdr:cNvSpPr txBox="1"/>
      </xdr:nvSpPr>
      <xdr:spPr>
        <a:xfrm>
          <a:off x="11700511" y="571119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46</xdr:row>
      <xdr:rowOff>15240</xdr:rowOff>
    </xdr:from>
    <xdr:to>
      <xdr:col>16</xdr:col>
      <xdr:colOff>733425</xdr:colOff>
      <xdr:row>69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56B1643D-751A-4F03-A597-B3B9A3A9D06F}"/>
            </a:ext>
          </a:extLst>
        </xdr:cNvPr>
        <xdr:cNvSpPr txBox="1"/>
      </xdr:nvSpPr>
      <xdr:spPr>
        <a:xfrm>
          <a:off x="11719560" y="8694420"/>
          <a:ext cx="2280285" cy="3634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51EB0E9-DB03-496A-8B76-34E2C573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EAC8EB8-4BA8-42CE-AC3C-FD36962E0E68}"/>
            </a:ext>
          </a:extLst>
        </xdr:cNvPr>
        <xdr:cNvSpPr txBox="1"/>
      </xdr:nvSpPr>
      <xdr:spPr>
        <a:xfrm>
          <a:off x="11700510" y="1819275"/>
          <a:ext cx="2299335" cy="3621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31</xdr:row>
      <xdr:rowOff>19050</xdr:rowOff>
    </xdr:from>
    <xdr:to>
      <xdr:col>17</xdr:col>
      <xdr:colOff>1</xdr:colOff>
      <xdr:row>44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40F9CAC-98FC-44F9-95D4-FC2D28406C5C}"/>
            </a:ext>
          </a:extLst>
        </xdr:cNvPr>
        <xdr:cNvSpPr txBox="1"/>
      </xdr:nvSpPr>
      <xdr:spPr>
        <a:xfrm>
          <a:off x="11700511" y="60769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48</xdr:row>
      <xdr:rowOff>15240</xdr:rowOff>
    </xdr:from>
    <xdr:to>
      <xdr:col>16</xdr:col>
      <xdr:colOff>733425</xdr:colOff>
      <xdr:row>68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EC0E6E0-A303-4534-B266-B2A073029BA5}"/>
            </a:ext>
          </a:extLst>
        </xdr:cNvPr>
        <xdr:cNvSpPr txBox="1"/>
      </xdr:nvSpPr>
      <xdr:spPr>
        <a:xfrm>
          <a:off x="11719560" y="9060180"/>
          <a:ext cx="2280285" cy="4366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C2C6AB1-8F42-4EE0-921B-5B58798BD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26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5880316-C34E-4B99-B319-AB9CA62A3398}"/>
            </a:ext>
          </a:extLst>
        </xdr:cNvPr>
        <xdr:cNvSpPr txBox="1"/>
      </xdr:nvSpPr>
      <xdr:spPr>
        <a:xfrm>
          <a:off x="11700510" y="1819275"/>
          <a:ext cx="2299335" cy="32556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30</xdr:row>
      <xdr:rowOff>19050</xdr:rowOff>
    </xdr:from>
    <xdr:to>
      <xdr:col>17</xdr:col>
      <xdr:colOff>1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C0B4F3B-3704-488D-8B18-F3E9F37DB83C}"/>
            </a:ext>
          </a:extLst>
        </xdr:cNvPr>
        <xdr:cNvSpPr txBox="1"/>
      </xdr:nvSpPr>
      <xdr:spPr>
        <a:xfrm>
          <a:off x="11700511" y="571119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46</xdr:row>
      <xdr:rowOff>15240</xdr:rowOff>
    </xdr:from>
    <xdr:to>
      <xdr:col>16</xdr:col>
      <xdr:colOff>733425</xdr:colOff>
      <xdr:row>70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D2E5BE8-3B09-4C84-8473-D5666DBA9CAF}"/>
            </a:ext>
          </a:extLst>
        </xdr:cNvPr>
        <xdr:cNvSpPr txBox="1"/>
      </xdr:nvSpPr>
      <xdr:spPr>
        <a:xfrm>
          <a:off x="11719560" y="8877300"/>
          <a:ext cx="2280285" cy="473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23D09E3-9AB6-41DC-9CD4-BC6036D39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3C5712D-A648-4441-B298-1193797D3C45}"/>
            </a:ext>
          </a:extLst>
        </xdr:cNvPr>
        <xdr:cNvSpPr txBox="1"/>
      </xdr:nvSpPr>
      <xdr:spPr>
        <a:xfrm>
          <a:off x="11700510" y="1819275"/>
          <a:ext cx="2299335" cy="3072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31</xdr:row>
      <xdr:rowOff>19050</xdr:rowOff>
    </xdr:from>
    <xdr:to>
      <xdr:col>17</xdr:col>
      <xdr:colOff>1</xdr:colOff>
      <xdr:row>41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C6EAF56-69F2-4534-9906-758D2E4ECEDC}"/>
            </a:ext>
          </a:extLst>
        </xdr:cNvPr>
        <xdr:cNvSpPr txBox="1"/>
      </xdr:nvSpPr>
      <xdr:spPr>
        <a:xfrm>
          <a:off x="11700511" y="552831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45</xdr:row>
      <xdr:rowOff>15240</xdr:rowOff>
    </xdr:from>
    <xdr:to>
      <xdr:col>16</xdr:col>
      <xdr:colOff>733425</xdr:colOff>
      <xdr:row>64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3F6D0CB-3800-4D4A-B1D8-06CCAC8AFAD1}"/>
            </a:ext>
          </a:extLst>
        </xdr:cNvPr>
        <xdr:cNvSpPr txBox="1"/>
      </xdr:nvSpPr>
      <xdr:spPr>
        <a:xfrm>
          <a:off x="11719560" y="8511540"/>
          <a:ext cx="2280285" cy="4549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778E605-525A-4CDE-A671-D025D4A01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870C0C3-BBFD-4F0E-848A-973F8B95AF63}"/>
            </a:ext>
          </a:extLst>
        </xdr:cNvPr>
        <xdr:cNvSpPr txBox="1"/>
      </xdr:nvSpPr>
      <xdr:spPr>
        <a:xfrm>
          <a:off x="11700510" y="1819275"/>
          <a:ext cx="2299335" cy="2707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28</xdr:row>
      <xdr:rowOff>19050</xdr:rowOff>
    </xdr:from>
    <xdr:to>
      <xdr:col>17</xdr:col>
      <xdr:colOff>1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C37A18A-6001-4338-94DC-4907004C9F39}"/>
            </a:ext>
          </a:extLst>
        </xdr:cNvPr>
        <xdr:cNvSpPr txBox="1"/>
      </xdr:nvSpPr>
      <xdr:spPr>
        <a:xfrm>
          <a:off x="11700511" y="51625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2D9BEBC-C4D5-4AF3-AAF0-9E912853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CA91-11FF-471F-9E01-4CF5AB000540}">
  <dimension ref="C1:O67"/>
  <sheetViews>
    <sheetView showGridLines="0" tabSelected="1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57</v>
      </c>
    </row>
    <row r="4" spans="3:15" ht="14.4" customHeight="1" x14ac:dyDescent="0.3">
      <c r="G4" s="2" t="s">
        <v>0</v>
      </c>
      <c r="H4" s="3" t="s">
        <v>28</v>
      </c>
      <c r="I4" s="4" t="s">
        <v>71</v>
      </c>
      <c r="K4" s="40" t="s">
        <v>39</v>
      </c>
      <c r="L4" s="40"/>
      <c r="M4" s="40"/>
    </row>
    <row r="5" spans="3:15" x14ac:dyDescent="0.3">
      <c r="C5" s="5" t="s">
        <v>47</v>
      </c>
      <c r="E5" s="41" t="s">
        <v>40</v>
      </c>
      <c r="F5" s="42"/>
      <c r="G5" s="6">
        <v>100</v>
      </c>
      <c r="H5" s="6">
        <v>100</v>
      </c>
      <c r="I5" s="6">
        <v>100</v>
      </c>
      <c r="K5" s="40" t="s">
        <v>1</v>
      </c>
      <c r="L5" s="40"/>
      <c r="M5" s="40"/>
    </row>
    <row r="6" spans="3:15" x14ac:dyDescent="0.3">
      <c r="E6" s="43" t="s">
        <v>41</v>
      </c>
      <c r="F6" s="44"/>
      <c r="G6" s="6">
        <v>100</v>
      </c>
      <c r="H6" s="6">
        <v>100</v>
      </c>
      <c r="I6" s="6" t="s">
        <v>2</v>
      </c>
      <c r="K6" s="7"/>
    </row>
    <row r="7" spans="3:15" x14ac:dyDescent="0.3">
      <c r="C7" s="30" t="s">
        <v>37</v>
      </c>
      <c r="D7" s="31" t="s">
        <v>38</v>
      </c>
      <c r="E7" s="45" t="s">
        <v>42</v>
      </c>
      <c r="F7" s="46"/>
      <c r="G7" s="6">
        <v>100</v>
      </c>
      <c r="H7" s="6">
        <v>100</v>
      </c>
      <c r="I7" s="6" t="s">
        <v>2</v>
      </c>
      <c r="K7" s="7"/>
    </row>
    <row r="8" spans="3:15" x14ac:dyDescent="0.3">
      <c r="E8" s="7"/>
      <c r="F8" s="7"/>
      <c r="G8" s="7"/>
      <c r="H8" s="7"/>
      <c r="I8" s="7"/>
      <c r="K8" s="7"/>
    </row>
    <row r="9" spans="3:15" ht="18" x14ac:dyDescent="0.35">
      <c r="C9" s="8" t="s">
        <v>3</v>
      </c>
      <c r="E9" s="38" t="s">
        <v>44</v>
      </c>
      <c r="F9" s="38"/>
      <c r="G9" s="38"/>
      <c r="H9" s="38"/>
      <c r="I9" s="38"/>
      <c r="J9" s="39" t="s">
        <v>45</v>
      </c>
      <c r="K9" s="39"/>
      <c r="L9" s="39"/>
      <c r="M9" s="39"/>
    </row>
    <row r="10" spans="3:15" x14ac:dyDescent="0.3">
      <c r="E10" s="32" t="s">
        <v>58</v>
      </c>
      <c r="F10" s="32" t="s">
        <v>4</v>
      </c>
      <c r="G10" s="32" t="s">
        <v>5</v>
      </c>
      <c r="H10" s="32" t="s">
        <v>46</v>
      </c>
      <c r="I10" s="32" t="s">
        <v>6</v>
      </c>
      <c r="J10" s="33" t="s">
        <v>58</v>
      </c>
      <c r="K10" s="33" t="s">
        <v>4</v>
      </c>
      <c r="L10" s="33" t="s">
        <v>46</v>
      </c>
      <c r="M10" s="33" t="s">
        <v>6</v>
      </c>
      <c r="O10" s="9" t="s">
        <v>48</v>
      </c>
    </row>
    <row r="11" spans="3:15" x14ac:dyDescent="0.3">
      <c r="D11" s="10" t="s">
        <v>59</v>
      </c>
      <c r="E11" s="11">
        <v>1</v>
      </c>
      <c r="F11" s="11">
        <v>5</v>
      </c>
      <c r="G11" s="12">
        <v>0.6</v>
      </c>
      <c r="H11" s="13">
        <f t="shared" ref="H11:H16" si="0">ROUND(($G$5*G11)/2.5,0)*2.5</f>
        <v>60</v>
      </c>
      <c r="I11" s="6"/>
      <c r="J11" s="6"/>
      <c r="K11" s="6"/>
      <c r="L11" s="6"/>
      <c r="M11" s="6"/>
    </row>
    <row r="12" spans="3:15" x14ac:dyDescent="0.3">
      <c r="D12" s="10"/>
      <c r="E12" s="11">
        <v>1</v>
      </c>
      <c r="F12" s="11">
        <v>4</v>
      </c>
      <c r="G12" s="12">
        <v>0.7</v>
      </c>
      <c r="H12" s="13">
        <f t="shared" si="0"/>
        <v>70</v>
      </c>
      <c r="I12" s="6"/>
      <c r="J12" s="6"/>
      <c r="K12" s="6"/>
      <c r="L12" s="6"/>
      <c r="M12" s="6"/>
    </row>
    <row r="13" spans="3:15" x14ac:dyDescent="0.3">
      <c r="D13" s="10"/>
      <c r="E13" s="11">
        <v>1</v>
      </c>
      <c r="F13" s="11">
        <v>3</v>
      </c>
      <c r="G13" s="12">
        <v>0.75</v>
      </c>
      <c r="H13" s="13">
        <f t="shared" si="0"/>
        <v>75</v>
      </c>
      <c r="I13" s="6"/>
      <c r="J13" s="6"/>
      <c r="K13" s="6"/>
      <c r="L13" s="6"/>
      <c r="M13" s="6"/>
    </row>
    <row r="14" spans="3:15" x14ac:dyDescent="0.3">
      <c r="D14" s="10"/>
      <c r="E14" s="11">
        <v>1</v>
      </c>
      <c r="F14" s="11">
        <v>2</v>
      </c>
      <c r="G14" s="12">
        <v>0.8</v>
      </c>
      <c r="H14" s="13">
        <f t="shared" si="0"/>
        <v>80</v>
      </c>
      <c r="I14" s="6"/>
      <c r="J14" s="6"/>
      <c r="K14" s="6"/>
      <c r="L14" s="6"/>
      <c r="M14" s="6"/>
    </row>
    <row r="15" spans="3:15" x14ac:dyDescent="0.3">
      <c r="D15" s="10"/>
      <c r="E15" s="11">
        <v>1</v>
      </c>
      <c r="F15" s="11">
        <v>3</v>
      </c>
      <c r="G15" s="12">
        <v>0.85</v>
      </c>
      <c r="H15" s="13">
        <f t="shared" si="0"/>
        <v>85</v>
      </c>
      <c r="I15" s="6" t="s">
        <v>8</v>
      </c>
      <c r="J15" s="6"/>
      <c r="K15" s="6"/>
      <c r="L15" s="6"/>
      <c r="M15" s="6"/>
    </row>
    <row r="16" spans="3:15" x14ac:dyDescent="0.3">
      <c r="D16" s="10"/>
      <c r="E16" s="11">
        <v>2</v>
      </c>
      <c r="F16" s="11">
        <v>5</v>
      </c>
      <c r="G16" s="12">
        <v>0.8</v>
      </c>
      <c r="H16" s="13">
        <f t="shared" si="0"/>
        <v>80</v>
      </c>
      <c r="I16" s="6" t="s">
        <v>8</v>
      </c>
      <c r="J16" s="6"/>
      <c r="K16" s="6"/>
      <c r="L16" s="6"/>
      <c r="M16" s="6"/>
    </row>
    <row r="17" spans="3:15" x14ac:dyDescent="0.3">
      <c r="D17" s="23" t="s">
        <v>60</v>
      </c>
      <c r="E17" s="24">
        <v>1</v>
      </c>
      <c r="F17" s="24">
        <v>5</v>
      </c>
      <c r="G17" s="25">
        <v>0.65</v>
      </c>
      <c r="H17" s="14">
        <f>ROUND(($G$6*G17)/2.5,0)*2.5</f>
        <v>65</v>
      </c>
      <c r="I17" s="6"/>
      <c r="J17" s="6"/>
      <c r="K17" s="6"/>
      <c r="L17" s="6"/>
      <c r="M17" s="6"/>
    </row>
    <row r="18" spans="3:15" x14ac:dyDescent="0.3">
      <c r="D18" s="26"/>
      <c r="E18" s="24">
        <v>1</v>
      </c>
      <c r="F18" s="24">
        <v>3</v>
      </c>
      <c r="G18" s="25">
        <v>0.72499999999999998</v>
      </c>
      <c r="H18" s="14">
        <f>ROUND(($G$6*G18)/2.5,0)*2.5</f>
        <v>72.5</v>
      </c>
      <c r="I18" s="6"/>
      <c r="J18" s="6"/>
      <c r="K18" s="6"/>
      <c r="L18" s="6"/>
      <c r="M18" s="6"/>
    </row>
    <row r="19" spans="3:15" x14ac:dyDescent="0.3">
      <c r="D19" s="26"/>
      <c r="E19" s="24">
        <v>4</v>
      </c>
      <c r="F19" s="24">
        <v>4</v>
      </c>
      <c r="G19" s="25">
        <v>0.8</v>
      </c>
      <c r="H19" s="14">
        <f>ROUND(($G$6*G19)/2.5,0)*2.5</f>
        <v>80</v>
      </c>
      <c r="I19" s="6" t="s">
        <v>8</v>
      </c>
      <c r="J19" s="6"/>
      <c r="K19" s="6"/>
      <c r="L19" s="6"/>
      <c r="M19" s="6"/>
    </row>
    <row r="20" spans="3:15" x14ac:dyDescent="0.3">
      <c r="D20" s="15" t="s">
        <v>24</v>
      </c>
      <c r="E20" s="16">
        <v>1</v>
      </c>
      <c r="F20" s="16">
        <v>5</v>
      </c>
      <c r="G20" s="17">
        <v>0.6</v>
      </c>
      <c r="H20" s="18">
        <f>ROUND(($G$7*G20)/2.5,0)*2.5</f>
        <v>60</v>
      </c>
      <c r="I20" s="6"/>
      <c r="J20" s="6"/>
      <c r="K20" s="6"/>
      <c r="L20" s="6"/>
      <c r="M20" s="6"/>
    </row>
    <row r="21" spans="3:15" x14ac:dyDescent="0.3">
      <c r="D21" s="27" t="s">
        <v>65</v>
      </c>
      <c r="E21" s="16">
        <v>1</v>
      </c>
      <c r="F21" s="16">
        <v>3</v>
      </c>
      <c r="G21" s="17">
        <v>0.7</v>
      </c>
      <c r="H21" s="18">
        <f>ROUND(($G$7*G21)/2.5,0)*2.5</f>
        <v>70</v>
      </c>
      <c r="I21" s="6"/>
      <c r="J21" s="6"/>
      <c r="K21" s="6"/>
      <c r="L21" s="6"/>
      <c r="M21" s="6"/>
    </row>
    <row r="22" spans="3:15" x14ac:dyDescent="0.3">
      <c r="D22" s="27" t="s">
        <v>66</v>
      </c>
      <c r="E22" s="16">
        <v>2</v>
      </c>
      <c r="F22" s="16">
        <v>4</v>
      </c>
      <c r="G22" s="17">
        <v>0.77500000000000002</v>
      </c>
      <c r="H22" s="18">
        <f>ROUND(($G$7*G22)/2.5,0)*2.5</f>
        <v>77.5</v>
      </c>
      <c r="I22" s="6" t="s">
        <v>7</v>
      </c>
      <c r="J22" s="6"/>
      <c r="K22" s="6"/>
      <c r="L22" s="6"/>
      <c r="M22" s="6"/>
    </row>
    <row r="23" spans="3:15" x14ac:dyDescent="0.3">
      <c r="D23" s="15"/>
      <c r="E23" s="16">
        <v>2</v>
      </c>
      <c r="F23" s="16">
        <v>3</v>
      </c>
      <c r="G23" s="17">
        <v>0.8</v>
      </c>
      <c r="H23" s="18">
        <f>ROUND(($G$7*G23)/2.5,0)*2.5</f>
        <v>80</v>
      </c>
      <c r="I23" s="6" t="s">
        <v>7</v>
      </c>
      <c r="J23" s="6"/>
      <c r="K23" s="6"/>
      <c r="L23" s="6"/>
      <c r="M23" s="6"/>
    </row>
    <row r="24" spans="3:15" ht="15" thickBot="1" x14ac:dyDescent="0.35">
      <c r="D24" s="19" t="s">
        <v>22</v>
      </c>
      <c r="E24" s="20">
        <v>4</v>
      </c>
      <c r="F24" s="20" t="s">
        <v>23</v>
      </c>
      <c r="G24" s="20"/>
      <c r="H24" s="20" t="s">
        <v>9</v>
      </c>
      <c r="I24" s="29"/>
      <c r="J24" s="6"/>
      <c r="K24" s="6"/>
      <c r="L24" s="6"/>
      <c r="M24" s="6"/>
    </row>
    <row r="25" spans="3:15" ht="15" thickBot="1" x14ac:dyDescent="0.35">
      <c r="I25" s="35" t="s">
        <v>43</v>
      </c>
      <c r="J25" s="36"/>
      <c r="K25" s="36"/>
      <c r="L25" s="37"/>
      <c r="M25" s="22"/>
    </row>
    <row r="26" spans="3:15" x14ac:dyDescent="0.3">
      <c r="I26" s="7"/>
      <c r="J26" s="7"/>
      <c r="K26" s="7"/>
      <c r="L26" s="7"/>
      <c r="M26" s="7"/>
    </row>
    <row r="27" spans="3:15" ht="18" x14ac:dyDescent="0.35">
      <c r="C27" s="8" t="s">
        <v>12</v>
      </c>
      <c r="E27" s="38" t="s">
        <v>44</v>
      </c>
      <c r="F27" s="38"/>
      <c r="G27" s="38"/>
      <c r="H27" s="38"/>
      <c r="I27" s="38"/>
      <c r="J27" s="39" t="s">
        <v>45</v>
      </c>
      <c r="K27" s="39"/>
      <c r="L27" s="39"/>
      <c r="M27" s="39"/>
    </row>
    <row r="28" spans="3:15" x14ac:dyDescent="0.3">
      <c r="E28" s="32" t="s">
        <v>58</v>
      </c>
      <c r="F28" s="32" t="s">
        <v>4</v>
      </c>
      <c r="G28" s="32" t="s">
        <v>5</v>
      </c>
      <c r="H28" s="32" t="s">
        <v>46</v>
      </c>
      <c r="I28" s="32" t="s">
        <v>6</v>
      </c>
      <c r="J28" s="33" t="s">
        <v>58</v>
      </c>
      <c r="K28" s="33" t="s">
        <v>4</v>
      </c>
      <c r="L28" s="33" t="s">
        <v>46</v>
      </c>
      <c r="M28" s="33" t="s">
        <v>6</v>
      </c>
      <c r="O28" s="9" t="s">
        <v>48</v>
      </c>
    </row>
    <row r="29" spans="3:15" x14ac:dyDescent="0.3">
      <c r="D29" s="10" t="s">
        <v>72</v>
      </c>
      <c r="E29" s="11">
        <v>1</v>
      </c>
      <c r="F29" s="11">
        <v>5</v>
      </c>
      <c r="G29" s="12">
        <v>0.6</v>
      </c>
      <c r="H29" s="13">
        <f t="shared" ref="H29:H32" si="1">ROUND(($I$5*G29)/2.5,0)*2.5</f>
        <v>60</v>
      </c>
      <c r="I29" s="6"/>
      <c r="J29" s="6"/>
      <c r="K29" s="6"/>
      <c r="L29" s="6"/>
      <c r="M29" s="6"/>
    </row>
    <row r="30" spans="3:15" x14ac:dyDescent="0.3">
      <c r="D30" s="10"/>
      <c r="E30" s="11">
        <v>1</v>
      </c>
      <c r="F30" s="11">
        <v>4</v>
      </c>
      <c r="G30" s="12">
        <v>0.7</v>
      </c>
      <c r="H30" s="13">
        <f t="shared" si="1"/>
        <v>70</v>
      </c>
      <c r="I30" s="6"/>
      <c r="J30" s="6"/>
      <c r="K30" s="6"/>
      <c r="L30" s="6"/>
      <c r="M30" s="6"/>
    </row>
    <row r="31" spans="3:15" x14ac:dyDescent="0.3">
      <c r="D31" s="10"/>
      <c r="E31" s="11">
        <v>1</v>
      </c>
      <c r="F31" s="11">
        <v>2</v>
      </c>
      <c r="G31" s="12">
        <v>0.75</v>
      </c>
      <c r="H31" s="13">
        <f t="shared" si="1"/>
        <v>75</v>
      </c>
      <c r="I31" s="6"/>
      <c r="J31" s="6"/>
      <c r="K31" s="6"/>
      <c r="L31" s="6"/>
      <c r="M31" s="6"/>
    </row>
    <row r="32" spans="3:15" x14ac:dyDescent="0.3">
      <c r="D32" s="10"/>
      <c r="E32" s="11">
        <v>4</v>
      </c>
      <c r="F32" s="11">
        <v>1</v>
      </c>
      <c r="G32" s="12">
        <v>0.8</v>
      </c>
      <c r="H32" s="13">
        <f t="shared" si="1"/>
        <v>80</v>
      </c>
      <c r="I32" s="6"/>
      <c r="J32" s="6"/>
      <c r="K32" s="6"/>
      <c r="L32" s="6"/>
      <c r="M32" s="6"/>
    </row>
    <row r="33" spans="3:15" x14ac:dyDescent="0.3">
      <c r="D33" s="23" t="s">
        <v>61</v>
      </c>
      <c r="E33" s="24">
        <v>1</v>
      </c>
      <c r="F33" s="24">
        <v>5</v>
      </c>
      <c r="G33" s="25">
        <v>0.6</v>
      </c>
      <c r="H33" s="14">
        <f>ROUND(($G$6*G33)/2.5,0)*2.5</f>
        <v>60</v>
      </c>
      <c r="I33" s="6"/>
      <c r="J33" s="6"/>
      <c r="K33" s="6"/>
      <c r="L33" s="6"/>
      <c r="M33" s="6"/>
    </row>
    <row r="34" spans="3:15" x14ac:dyDescent="0.3">
      <c r="D34" s="26"/>
      <c r="E34" s="24">
        <v>1</v>
      </c>
      <c r="F34" s="24">
        <v>4</v>
      </c>
      <c r="G34" s="25">
        <v>0.67500000000000004</v>
      </c>
      <c r="H34" s="14">
        <f>ROUND(($G$6*G34)/2.5,0)*2.5</f>
        <v>67.5</v>
      </c>
      <c r="I34" s="6"/>
      <c r="J34" s="6"/>
      <c r="K34" s="6"/>
      <c r="L34" s="6"/>
      <c r="M34" s="6"/>
    </row>
    <row r="35" spans="3:15" x14ac:dyDescent="0.3">
      <c r="D35" s="26"/>
      <c r="E35" s="24">
        <v>1</v>
      </c>
      <c r="F35" s="24">
        <v>3</v>
      </c>
      <c r="G35" s="25">
        <v>0.75</v>
      </c>
      <c r="H35" s="14">
        <f>ROUND(($G$6*G35)/2.5,0)*2.5</f>
        <v>75</v>
      </c>
      <c r="I35" s="6"/>
      <c r="J35" s="6"/>
      <c r="K35" s="6"/>
      <c r="L35" s="6"/>
      <c r="M35" s="6"/>
    </row>
    <row r="36" spans="3:15" x14ac:dyDescent="0.3">
      <c r="D36" s="26"/>
      <c r="E36" s="24">
        <v>4</v>
      </c>
      <c r="F36" s="24">
        <v>2</v>
      </c>
      <c r="G36" s="25">
        <v>0.8</v>
      </c>
      <c r="H36" s="14">
        <f>ROUND(($G$6*G36)/2.5,0)*2.5</f>
        <v>80</v>
      </c>
      <c r="I36" s="6" t="s">
        <v>13</v>
      </c>
      <c r="J36" s="6"/>
      <c r="K36" s="6"/>
      <c r="L36" s="6"/>
      <c r="M36" s="6"/>
    </row>
    <row r="37" spans="3:15" x14ac:dyDescent="0.3">
      <c r="D37" s="19" t="s">
        <v>62</v>
      </c>
      <c r="E37" s="20">
        <v>3</v>
      </c>
      <c r="F37" s="20" t="s">
        <v>14</v>
      </c>
      <c r="G37" s="21"/>
      <c r="H37" s="20" t="s">
        <v>9</v>
      </c>
      <c r="I37" s="6"/>
      <c r="J37" s="6"/>
      <c r="K37" s="6"/>
      <c r="L37" s="6"/>
      <c r="M37" s="6"/>
    </row>
    <row r="38" spans="3:15" x14ac:dyDescent="0.3">
      <c r="D38" s="19" t="s">
        <v>63</v>
      </c>
      <c r="E38" s="20">
        <v>2</v>
      </c>
      <c r="F38" s="20" t="s">
        <v>19</v>
      </c>
      <c r="G38" s="21"/>
      <c r="H38" s="20" t="s">
        <v>9</v>
      </c>
      <c r="I38" s="6"/>
      <c r="J38" s="6"/>
      <c r="K38" s="6"/>
      <c r="L38" s="6"/>
      <c r="M38" s="6"/>
    </row>
    <row r="39" spans="3:15" ht="15" thickBot="1" x14ac:dyDescent="0.35">
      <c r="D39" s="19" t="s">
        <v>25</v>
      </c>
      <c r="E39" s="20">
        <v>2</v>
      </c>
      <c r="F39" s="20" t="s">
        <v>20</v>
      </c>
      <c r="G39" s="21"/>
      <c r="H39" s="20" t="s">
        <v>11</v>
      </c>
      <c r="I39" s="6"/>
      <c r="J39" s="6"/>
      <c r="K39" s="6"/>
      <c r="L39" s="6"/>
      <c r="M39" s="6"/>
    </row>
    <row r="40" spans="3:15" ht="15" thickBot="1" x14ac:dyDescent="0.35">
      <c r="I40" s="35" t="s">
        <v>43</v>
      </c>
      <c r="J40" s="36"/>
      <c r="K40" s="36"/>
      <c r="L40" s="37"/>
      <c r="M40" s="22"/>
    </row>
    <row r="41" spans="3:15" x14ac:dyDescent="0.3">
      <c r="I41" s="7"/>
      <c r="J41" s="7"/>
      <c r="K41" s="7"/>
      <c r="L41" s="7"/>
      <c r="M41" s="7"/>
    </row>
    <row r="42" spans="3:15" ht="18" x14ac:dyDescent="0.35">
      <c r="C42" s="8" t="s">
        <v>15</v>
      </c>
      <c r="E42" s="38" t="s">
        <v>44</v>
      </c>
      <c r="F42" s="38"/>
      <c r="G42" s="38"/>
      <c r="H42" s="38"/>
      <c r="I42" s="38"/>
      <c r="J42" s="39" t="s">
        <v>45</v>
      </c>
      <c r="K42" s="39"/>
      <c r="L42" s="39"/>
      <c r="M42" s="39"/>
    </row>
    <row r="43" spans="3:15" x14ac:dyDescent="0.3">
      <c r="E43" s="32" t="s">
        <v>58</v>
      </c>
      <c r="F43" s="32" t="s">
        <v>4</v>
      </c>
      <c r="G43" s="32" t="s">
        <v>5</v>
      </c>
      <c r="H43" s="32" t="s">
        <v>46</v>
      </c>
      <c r="I43" s="32" t="s">
        <v>6</v>
      </c>
      <c r="J43" s="33" t="s">
        <v>58</v>
      </c>
      <c r="K43" s="33" t="s">
        <v>4</v>
      </c>
      <c r="L43" s="33" t="s">
        <v>46</v>
      </c>
      <c r="M43" s="33" t="s">
        <v>6</v>
      </c>
      <c r="O43" s="9" t="s">
        <v>48</v>
      </c>
    </row>
    <row r="44" spans="3:15" x14ac:dyDescent="0.3">
      <c r="D44" s="10" t="s">
        <v>72</v>
      </c>
      <c r="E44" s="11">
        <v>1</v>
      </c>
      <c r="F44" s="11">
        <v>5</v>
      </c>
      <c r="G44" s="12">
        <v>0.625</v>
      </c>
      <c r="H44" s="13">
        <f t="shared" ref="H44:H47" si="2">ROUND(($I$5*G44)/2.5,0)*2.5</f>
        <v>62.5</v>
      </c>
      <c r="I44" s="6"/>
      <c r="J44" s="6"/>
      <c r="K44" s="6"/>
      <c r="L44" s="6"/>
      <c r="M44" s="6"/>
    </row>
    <row r="45" spans="3:15" x14ac:dyDescent="0.3">
      <c r="D45" s="10"/>
      <c r="E45" s="11">
        <v>1</v>
      </c>
      <c r="F45" s="11">
        <v>4</v>
      </c>
      <c r="G45" s="12">
        <v>0.72499999999999998</v>
      </c>
      <c r="H45" s="13">
        <f t="shared" si="2"/>
        <v>72.5</v>
      </c>
      <c r="I45" s="6"/>
      <c r="J45" s="6"/>
      <c r="K45" s="6"/>
      <c r="L45" s="6"/>
      <c r="M45" s="6"/>
    </row>
    <row r="46" spans="3:15" x14ac:dyDescent="0.3">
      <c r="D46" s="10"/>
      <c r="E46" s="11">
        <v>1</v>
      </c>
      <c r="F46" s="11">
        <v>2</v>
      </c>
      <c r="G46" s="12">
        <v>0.8</v>
      </c>
      <c r="H46" s="13">
        <f t="shared" si="2"/>
        <v>80</v>
      </c>
      <c r="I46" s="6"/>
      <c r="J46" s="6"/>
      <c r="K46" s="6"/>
      <c r="L46" s="6"/>
      <c r="M46" s="6"/>
    </row>
    <row r="47" spans="3:15" x14ac:dyDescent="0.3">
      <c r="D47" s="10"/>
      <c r="E47" s="11">
        <v>1</v>
      </c>
      <c r="F47" s="11">
        <v>3</v>
      </c>
      <c r="G47" s="12">
        <v>0.85</v>
      </c>
      <c r="H47" s="13">
        <f t="shared" si="2"/>
        <v>85</v>
      </c>
      <c r="I47" s="6" t="s">
        <v>16</v>
      </c>
      <c r="J47" s="6"/>
      <c r="K47" s="6"/>
      <c r="L47" s="6"/>
      <c r="M47" s="6"/>
    </row>
    <row r="48" spans="3:15" x14ac:dyDescent="0.3">
      <c r="D48" s="10" t="s">
        <v>73</v>
      </c>
      <c r="E48" s="11">
        <v>1</v>
      </c>
      <c r="F48" s="11">
        <v>3</v>
      </c>
      <c r="G48" s="12">
        <v>0.8</v>
      </c>
      <c r="H48" s="13">
        <f>ROUND(($H$5*G48)/2.5,0)*2.5</f>
        <v>80</v>
      </c>
      <c r="I48" s="6"/>
      <c r="J48" s="6"/>
      <c r="K48" s="6"/>
      <c r="L48" s="6"/>
      <c r="M48" s="6"/>
    </row>
    <row r="49" spans="4:13" x14ac:dyDescent="0.3">
      <c r="D49" s="10"/>
      <c r="E49" s="11">
        <v>1</v>
      </c>
      <c r="F49" s="11">
        <v>2</v>
      </c>
      <c r="G49" s="12">
        <v>0.85</v>
      </c>
      <c r="H49" s="13">
        <f>ROUND(($H$5*G49)/2.5,0)*2.5</f>
        <v>85</v>
      </c>
      <c r="I49" s="6"/>
      <c r="J49" s="6"/>
      <c r="K49" s="6"/>
      <c r="L49" s="6"/>
      <c r="M49" s="6"/>
    </row>
    <row r="50" spans="4:13" x14ac:dyDescent="0.3">
      <c r="D50" s="28"/>
      <c r="E50" s="11">
        <v>2</v>
      </c>
      <c r="F50" s="11">
        <v>1</v>
      </c>
      <c r="G50" s="12">
        <v>0.9</v>
      </c>
      <c r="H50" s="13">
        <f>ROUND(($H$5*G50)/2.5,0)*2.5</f>
        <v>90</v>
      </c>
      <c r="I50" s="6" t="s">
        <v>26</v>
      </c>
      <c r="J50" s="6"/>
      <c r="K50" s="6"/>
      <c r="L50" s="6"/>
      <c r="M50" s="6"/>
    </row>
    <row r="51" spans="4:13" x14ac:dyDescent="0.3">
      <c r="D51" s="23" t="s">
        <v>64</v>
      </c>
      <c r="E51" s="24">
        <v>1</v>
      </c>
      <c r="F51" s="24">
        <v>5</v>
      </c>
      <c r="G51" s="25">
        <v>0.6</v>
      </c>
      <c r="H51" s="14">
        <f>ROUND(($G$6*G51)/2.5,0)*2.5</f>
        <v>60</v>
      </c>
      <c r="I51" s="6"/>
      <c r="J51" s="6"/>
      <c r="K51" s="6"/>
      <c r="L51" s="6"/>
      <c r="M51" s="6"/>
    </row>
    <row r="52" spans="4:13" x14ac:dyDescent="0.3">
      <c r="D52" s="23"/>
      <c r="E52" s="24">
        <v>1</v>
      </c>
      <c r="F52" s="24">
        <v>4</v>
      </c>
      <c r="G52" s="25">
        <v>0.67500000000000004</v>
      </c>
      <c r="H52" s="14">
        <f>ROUND(($G$6*G52)/2.5,0)*2.5</f>
        <v>67.5</v>
      </c>
      <c r="I52" s="6"/>
      <c r="J52" s="6"/>
      <c r="K52" s="6"/>
      <c r="L52" s="6"/>
      <c r="M52" s="6"/>
    </row>
    <row r="53" spans="4:13" x14ac:dyDescent="0.3">
      <c r="D53" s="23"/>
      <c r="E53" s="24">
        <v>1</v>
      </c>
      <c r="F53" s="24">
        <v>3</v>
      </c>
      <c r="G53" s="25">
        <v>0.75</v>
      </c>
      <c r="H53" s="14">
        <f>ROUND(($G$6*G53)/2.5,0)*2.5</f>
        <v>75</v>
      </c>
      <c r="I53" s="6"/>
      <c r="J53" s="6"/>
      <c r="K53" s="6"/>
      <c r="L53" s="6"/>
      <c r="M53" s="6"/>
    </row>
    <row r="54" spans="4:13" x14ac:dyDescent="0.3">
      <c r="D54" s="23"/>
      <c r="E54" s="24">
        <v>1</v>
      </c>
      <c r="F54" s="24">
        <v>2</v>
      </c>
      <c r="G54" s="25">
        <v>0.8</v>
      </c>
      <c r="H54" s="14">
        <f>ROUND(($G$6*G54)/2.5,0)*2.5</f>
        <v>80</v>
      </c>
      <c r="I54" s="6"/>
      <c r="J54" s="6"/>
      <c r="K54" s="6"/>
      <c r="L54" s="6"/>
      <c r="M54" s="6"/>
    </row>
    <row r="55" spans="4:13" x14ac:dyDescent="0.3">
      <c r="D55" s="26"/>
      <c r="E55" s="24">
        <v>2</v>
      </c>
      <c r="F55" s="24">
        <v>3</v>
      </c>
      <c r="G55" s="25">
        <v>0.85</v>
      </c>
      <c r="H55" s="14">
        <f>ROUND(($G$6*G55)/2.5,0)*2.5</f>
        <v>85</v>
      </c>
      <c r="I55" s="6" t="s">
        <v>16</v>
      </c>
      <c r="J55" s="6"/>
      <c r="K55" s="6"/>
      <c r="L55" s="6"/>
      <c r="M55" s="6"/>
    </row>
    <row r="56" spans="4:13" x14ac:dyDescent="0.3">
      <c r="D56" s="23" t="s">
        <v>74</v>
      </c>
      <c r="E56" s="24">
        <v>1</v>
      </c>
      <c r="F56" s="24">
        <v>5</v>
      </c>
      <c r="G56" s="25"/>
      <c r="H56" s="14" t="s">
        <v>17</v>
      </c>
      <c r="I56" s="6" t="s">
        <v>7</v>
      </c>
      <c r="J56" s="6"/>
      <c r="K56" s="6"/>
      <c r="L56" s="6"/>
      <c r="M56" s="6"/>
    </row>
    <row r="57" spans="4:13" x14ac:dyDescent="0.3">
      <c r="D57" s="23"/>
      <c r="E57" s="24">
        <v>2</v>
      </c>
      <c r="F57" s="24">
        <v>5</v>
      </c>
      <c r="G57" s="25"/>
      <c r="H57" s="14" t="s">
        <v>18</v>
      </c>
      <c r="I57" s="6" t="s">
        <v>16</v>
      </c>
      <c r="J57" s="6"/>
      <c r="K57" s="6"/>
      <c r="L57" s="6"/>
      <c r="M57" s="6"/>
    </row>
    <row r="58" spans="4:13" x14ac:dyDescent="0.3">
      <c r="D58" s="15" t="s">
        <v>24</v>
      </c>
      <c r="E58" s="16">
        <v>1</v>
      </c>
      <c r="F58" s="16">
        <v>5</v>
      </c>
      <c r="G58" s="17">
        <v>0.6</v>
      </c>
      <c r="H58" s="18">
        <f>ROUND(($G$7*G58)/2.5,0)*2.5</f>
        <v>60</v>
      </c>
      <c r="I58" s="6"/>
      <c r="J58" s="6"/>
      <c r="K58" s="6"/>
      <c r="L58" s="6"/>
      <c r="M58" s="6"/>
    </row>
    <row r="59" spans="4:13" x14ac:dyDescent="0.3">
      <c r="D59" s="15"/>
      <c r="E59" s="16">
        <v>1</v>
      </c>
      <c r="F59" s="16">
        <v>4</v>
      </c>
      <c r="G59" s="17">
        <v>0.7</v>
      </c>
      <c r="H59" s="18">
        <f>ROUND(($G$7*G59)/2.5,0)*2.5</f>
        <v>70</v>
      </c>
      <c r="I59" s="6"/>
      <c r="J59" s="6"/>
      <c r="K59" s="6"/>
      <c r="L59" s="6"/>
      <c r="M59" s="6"/>
    </row>
    <row r="60" spans="4:13" x14ac:dyDescent="0.3">
      <c r="D60" s="15"/>
      <c r="E60" s="16">
        <v>1</v>
      </c>
      <c r="F60" s="16">
        <v>2</v>
      </c>
      <c r="G60" s="17">
        <v>0.77500000000000002</v>
      </c>
      <c r="H60" s="18">
        <f>ROUND(($G$7*G60)/2.5,0)*2.5</f>
        <v>77.5</v>
      </c>
      <c r="I60" s="6"/>
      <c r="J60" s="6"/>
      <c r="K60" s="6"/>
      <c r="L60" s="6"/>
      <c r="M60" s="6"/>
    </row>
    <row r="61" spans="4:13" x14ac:dyDescent="0.3">
      <c r="D61" s="15"/>
      <c r="E61" s="16">
        <v>1</v>
      </c>
      <c r="F61" s="16">
        <v>3</v>
      </c>
      <c r="G61" s="17">
        <v>0.82499999999999996</v>
      </c>
      <c r="H61" s="18">
        <f>ROUND(($G$7*G61)/2.5,0)*2.5</f>
        <v>82.5</v>
      </c>
      <c r="I61" s="6" t="s">
        <v>8</v>
      </c>
      <c r="J61" s="6"/>
      <c r="K61" s="6"/>
      <c r="L61" s="6"/>
      <c r="M61" s="6"/>
    </row>
    <row r="62" spans="4:13" x14ac:dyDescent="0.3">
      <c r="D62" s="15" t="s">
        <v>75</v>
      </c>
      <c r="E62" s="16">
        <v>1</v>
      </c>
      <c r="F62" s="16">
        <v>2</v>
      </c>
      <c r="G62" s="17">
        <v>0.8</v>
      </c>
      <c r="H62" s="18">
        <f>ROUND(($H$7*G62)/2.5,0)*2.5</f>
        <v>80</v>
      </c>
      <c r="I62" s="6"/>
      <c r="J62" s="6"/>
      <c r="K62" s="6"/>
      <c r="L62" s="6"/>
      <c r="M62" s="6"/>
    </row>
    <row r="63" spans="4:13" x14ac:dyDescent="0.3">
      <c r="D63" s="15"/>
      <c r="E63" s="16">
        <v>1</v>
      </c>
      <c r="F63" s="16">
        <v>1</v>
      </c>
      <c r="G63" s="17">
        <v>0.85</v>
      </c>
      <c r="H63" s="18">
        <f>ROUND(($H$7*G63)/2.5,0)*2.5</f>
        <v>85</v>
      </c>
      <c r="I63" s="6"/>
      <c r="J63" s="6"/>
      <c r="K63" s="6"/>
      <c r="L63" s="6"/>
      <c r="M63" s="6"/>
    </row>
    <row r="64" spans="4:13" x14ac:dyDescent="0.3">
      <c r="D64" s="15"/>
      <c r="E64" s="16">
        <v>1</v>
      </c>
      <c r="F64" s="16">
        <v>1</v>
      </c>
      <c r="G64" s="17">
        <v>0.9</v>
      </c>
      <c r="H64" s="18">
        <f>ROUND(($H$7*G64)/2.5,0)*2.5</f>
        <v>90</v>
      </c>
      <c r="I64" s="6" t="s">
        <v>27</v>
      </c>
      <c r="J64" s="6"/>
      <c r="K64" s="6"/>
      <c r="L64" s="6"/>
      <c r="M64" s="6"/>
    </row>
    <row r="65" spans="4:13" ht="15" thickBot="1" x14ac:dyDescent="0.35">
      <c r="D65" s="15"/>
      <c r="E65" s="16">
        <v>1</v>
      </c>
      <c r="F65" s="16">
        <v>2</v>
      </c>
      <c r="G65" s="17">
        <v>0.875</v>
      </c>
      <c r="H65" s="18">
        <f>ROUND(($H$7*G65)/2.5,0)*2.5</f>
        <v>87.5</v>
      </c>
      <c r="I65" s="6" t="s">
        <v>16</v>
      </c>
      <c r="J65" s="6"/>
      <c r="K65" s="6"/>
      <c r="L65" s="6"/>
      <c r="M65" s="6"/>
    </row>
    <row r="66" spans="4:13" ht="15" thickBot="1" x14ac:dyDescent="0.35">
      <c r="I66" s="35" t="s">
        <v>43</v>
      </c>
      <c r="J66" s="36"/>
      <c r="K66" s="36"/>
      <c r="L66" s="37"/>
      <c r="M66" s="22"/>
    </row>
    <row r="67" spans="4:13" x14ac:dyDescent="0.3">
      <c r="I67" s="7"/>
      <c r="J67" s="7"/>
      <c r="K67" s="7"/>
      <c r="L67" s="7"/>
      <c r="M67" s="7"/>
    </row>
  </sheetData>
  <mergeCells count="14">
    <mergeCell ref="E9:I9"/>
    <mergeCell ref="J9:M9"/>
    <mergeCell ref="K4:M4"/>
    <mergeCell ref="E5:F5"/>
    <mergeCell ref="K5:M5"/>
    <mergeCell ref="E6:F6"/>
    <mergeCell ref="E7:F7"/>
    <mergeCell ref="I66:L66"/>
    <mergeCell ref="I25:L25"/>
    <mergeCell ref="E27:I27"/>
    <mergeCell ref="J27:M27"/>
    <mergeCell ref="I40:L40"/>
    <mergeCell ref="E42:I42"/>
    <mergeCell ref="J42:M4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B475-2B46-44B9-ABC7-9C80884D4D17}">
  <dimension ref="C1:O66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49</v>
      </c>
    </row>
    <row r="4" spans="3:15" ht="14.4" customHeight="1" x14ac:dyDescent="0.3">
      <c r="G4" s="2" t="s">
        <v>0</v>
      </c>
      <c r="H4" s="3" t="s">
        <v>28</v>
      </c>
      <c r="I4" s="4" t="s">
        <v>71</v>
      </c>
      <c r="K4" s="40" t="s">
        <v>39</v>
      </c>
      <c r="L4" s="40"/>
      <c r="M4" s="40"/>
    </row>
    <row r="5" spans="3:15" x14ac:dyDescent="0.3">
      <c r="C5" s="5" t="s">
        <v>47</v>
      </c>
      <c r="E5" s="41" t="s">
        <v>40</v>
      </c>
      <c r="F5" s="42"/>
      <c r="G5" s="6">
        <v>100</v>
      </c>
      <c r="H5" s="6">
        <v>100</v>
      </c>
      <c r="I5" s="6">
        <v>100</v>
      </c>
      <c r="K5" s="40" t="s">
        <v>1</v>
      </c>
      <c r="L5" s="40"/>
      <c r="M5" s="40"/>
    </row>
    <row r="6" spans="3:15" x14ac:dyDescent="0.3">
      <c r="E6" s="43" t="s">
        <v>41</v>
      </c>
      <c r="F6" s="44"/>
      <c r="G6" s="6">
        <v>100</v>
      </c>
      <c r="H6" s="6">
        <v>100</v>
      </c>
      <c r="I6" s="6" t="s">
        <v>2</v>
      </c>
      <c r="K6" s="7"/>
    </row>
    <row r="7" spans="3:15" x14ac:dyDescent="0.3">
      <c r="C7" s="30" t="s">
        <v>37</v>
      </c>
      <c r="D7" s="31" t="s">
        <v>38</v>
      </c>
      <c r="E7" s="45" t="s">
        <v>42</v>
      </c>
      <c r="F7" s="46"/>
      <c r="G7" s="6">
        <v>100</v>
      </c>
      <c r="H7" s="6">
        <v>100</v>
      </c>
      <c r="I7" s="6" t="s">
        <v>2</v>
      </c>
      <c r="K7" s="7"/>
    </row>
    <row r="8" spans="3:15" x14ac:dyDescent="0.3">
      <c r="E8" s="7"/>
      <c r="F8" s="7"/>
      <c r="G8" s="7"/>
      <c r="H8" s="7"/>
      <c r="I8" s="7"/>
      <c r="K8" s="7"/>
    </row>
    <row r="9" spans="3:15" ht="18" x14ac:dyDescent="0.35">
      <c r="C9" s="8" t="s">
        <v>3</v>
      </c>
      <c r="E9" s="38" t="s">
        <v>44</v>
      </c>
      <c r="F9" s="38"/>
      <c r="G9" s="38"/>
      <c r="H9" s="38"/>
      <c r="I9" s="38"/>
      <c r="J9" s="39" t="s">
        <v>45</v>
      </c>
      <c r="K9" s="39"/>
      <c r="L9" s="39"/>
      <c r="M9" s="39"/>
    </row>
    <row r="10" spans="3:15" x14ac:dyDescent="0.3">
      <c r="E10" s="32" t="s">
        <v>58</v>
      </c>
      <c r="F10" s="32" t="s">
        <v>4</v>
      </c>
      <c r="G10" s="32" t="s">
        <v>5</v>
      </c>
      <c r="H10" s="32" t="s">
        <v>46</v>
      </c>
      <c r="I10" s="32" t="s">
        <v>6</v>
      </c>
      <c r="J10" s="33" t="s">
        <v>58</v>
      </c>
      <c r="K10" s="33" t="s">
        <v>4</v>
      </c>
      <c r="L10" s="33" t="s">
        <v>46</v>
      </c>
      <c r="M10" s="33" t="s">
        <v>6</v>
      </c>
      <c r="O10" s="9" t="s">
        <v>48</v>
      </c>
    </row>
    <row r="11" spans="3:15" x14ac:dyDescent="0.3">
      <c r="D11" s="10" t="s">
        <v>59</v>
      </c>
      <c r="E11" s="11">
        <v>1</v>
      </c>
      <c r="F11" s="11">
        <v>5</v>
      </c>
      <c r="G11" s="12">
        <v>0.6</v>
      </c>
      <c r="H11" s="13">
        <f t="shared" ref="H11:H16" si="0">ROUND(($G$5*G11)/2.5,0)*2.5</f>
        <v>60</v>
      </c>
      <c r="I11" s="6"/>
      <c r="J11" s="6"/>
      <c r="K11" s="6"/>
      <c r="L11" s="6"/>
      <c r="M11" s="6"/>
    </row>
    <row r="12" spans="3:15" x14ac:dyDescent="0.3">
      <c r="D12" s="10"/>
      <c r="E12" s="11">
        <v>1</v>
      </c>
      <c r="F12" s="11">
        <v>3</v>
      </c>
      <c r="G12" s="12">
        <v>0.7</v>
      </c>
      <c r="H12" s="13">
        <f t="shared" si="0"/>
        <v>70</v>
      </c>
      <c r="I12" s="6"/>
      <c r="J12" s="6"/>
      <c r="K12" s="6"/>
      <c r="L12" s="6"/>
      <c r="M12" s="6"/>
    </row>
    <row r="13" spans="3:15" x14ac:dyDescent="0.3">
      <c r="D13" s="10"/>
      <c r="E13" s="11">
        <v>1</v>
      </c>
      <c r="F13" s="11">
        <v>4</v>
      </c>
      <c r="G13" s="12">
        <v>0.75</v>
      </c>
      <c r="H13" s="13">
        <f t="shared" si="0"/>
        <v>75</v>
      </c>
      <c r="I13" s="6"/>
      <c r="J13" s="6"/>
      <c r="K13" s="6"/>
      <c r="L13" s="6"/>
      <c r="M13" s="6"/>
    </row>
    <row r="14" spans="3:15" x14ac:dyDescent="0.3">
      <c r="D14" s="10"/>
      <c r="E14" s="11">
        <v>1</v>
      </c>
      <c r="F14" s="11">
        <v>3</v>
      </c>
      <c r="G14" s="12">
        <v>0.8</v>
      </c>
      <c r="H14" s="13">
        <f t="shared" si="0"/>
        <v>80</v>
      </c>
      <c r="I14" s="6"/>
      <c r="J14" s="6"/>
      <c r="K14" s="6"/>
      <c r="L14" s="6"/>
      <c r="M14" s="6"/>
    </row>
    <row r="15" spans="3:15" x14ac:dyDescent="0.3">
      <c r="D15" s="10"/>
      <c r="E15" s="11">
        <v>1</v>
      </c>
      <c r="F15" s="11">
        <v>2</v>
      </c>
      <c r="G15" s="12">
        <v>0.85</v>
      </c>
      <c r="H15" s="13">
        <f t="shared" si="0"/>
        <v>85</v>
      </c>
      <c r="I15" s="6" t="s">
        <v>7</v>
      </c>
      <c r="J15" s="6"/>
      <c r="K15" s="6"/>
      <c r="L15" s="6"/>
      <c r="M15" s="6"/>
    </row>
    <row r="16" spans="3:15" x14ac:dyDescent="0.3">
      <c r="D16" s="10"/>
      <c r="E16" s="11">
        <v>2</v>
      </c>
      <c r="F16" s="11">
        <v>5</v>
      </c>
      <c r="G16" s="12">
        <v>0.77500000000000002</v>
      </c>
      <c r="H16" s="13">
        <f t="shared" si="0"/>
        <v>77.5</v>
      </c>
      <c r="I16" s="6" t="s">
        <v>7</v>
      </c>
      <c r="J16" s="6"/>
      <c r="K16" s="6"/>
      <c r="L16" s="6"/>
      <c r="M16" s="6"/>
    </row>
    <row r="17" spans="3:15" x14ac:dyDescent="0.3">
      <c r="D17" s="23" t="s">
        <v>60</v>
      </c>
      <c r="E17" s="24">
        <v>1</v>
      </c>
      <c r="F17" s="24">
        <v>5</v>
      </c>
      <c r="G17" s="25">
        <v>0.65</v>
      </c>
      <c r="H17" s="14">
        <f>ROUND(($G$6*G17)/2.5,0)*2.5</f>
        <v>65</v>
      </c>
      <c r="I17" s="6"/>
      <c r="J17" s="6"/>
      <c r="K17" s="6"/>
      <c r="L17" s="6"/>
      <c r="M17" s="6"/>
    </row>
    <row r="18" spans="3:15" x14ac:dyDescent="0.3">
      <c r="D18" s="23"/>
      <c r="E18" s="24">
        <v>1</v>
      </c>
      <c r="F18" s="24">
        <v>3</v>
      </c>
      <c r="G18" s="25">
        <v>0.75</v>
      </c>
      <c r="H18" s="14">
        <f>ROUND(($G$6*G18)/2.5,0)*2.5</f>
        <v>75</v>
      </c>
      <c r="I18" s="6"/>
      <c r="J18" s="6"/>
      <c r="K18" s="6"/>
      <c r="L18" s="6"/>
      <c r="M18" s="6"/>
    </row>
    <row r="19" spans="3:15" x14ac:dyDescent="0.3">
      <c r="D19" s="23"/>
      <c r="E19" s="24">
        <v>2</v>
      </c>
      <c r="F19" s="24">
        <v>4</v>
      </c>
      <c r="G19" s="25">
        <v>0.82499999999999996</v>
      </c>
      <c r="H19" s="14">
        <f>ROUND(($G$6*G19)/2.5,0)*2.5</f>
        <v>82.5</v>
      </c>
      <c r="I19" s="6" t="s">
        <v>16</v>
      </c>
      <c r="J19" s="6"/>
      <c r="K19" s="6"/>
      <c r="L19" s="6"/>
      <c r="M19" s="6"/>
    </row>
    <row r="20" spans="3:15" x14ac:dyDescent="0.3">
      <c r="D20" s="23"/>
      <c r="E20" s="24">
        <v>2</v>
      </c>
      <c r="F20" s="24">
        <v>4</v>
      </c>
      <c r="G20" s="25">
        <v>0.8</v>
      </c>
      <c r="H20" s="14">
        <f>ROUND(($G$6*G20)/2.5,0)*2.5</f>
        <v>80</v>
      </c>
      <c r="I20" s="6" t="s">
        <v>8</v>
      </c>
      <c r="J20" s="6"/>
      <c r="K20" s="6"/>
      <c r="L20" s="6"/>
      <c r="M20" s="6"/>
    </row>
    <row r="21" spans="3:15" x14ac:dyDescent="0.3">
      <c r="D21" s="15" t="s">
        <v>24</v>
      </c>
      <c r="E21" s="16">
        <v>1</v>
      </c>
      <c r="F21" s="16">
        <v>5</v>
      </c>
      <c r="G21" s="17">
        <v>0.6</v>
      </c>
      <c r="H21" s="18">
        <f>ROUND(($G$7*G21)/2.5,0)*2.5</f>
        <v>60</v>
      </c>
      <c r="I21" s="6"/>
      <c r="J21" s="6"/>
      <c r="K21" s="6"/>
      <c r="L21" s="6"/>
      <c r="M21" s="6"/>
    </row>
    <row r="22" spans="3:15" x14ac:dyDescent="0.3">
      <c r="D22" s="27" t="s">
        <v>65</v>
      </c>
      <c r="E22" s="16">
        <v>1</v>
      </c>
      <c r="F22" s="16">
        <v>3</v>
      </c>
      <c r="G22" s="17">
        <v>0.7</v>
      </c>
      <c r="H22" s="18">
        <f>ROUND(($G$7*G22)/2.5,0)*2.5</f>
        <v>70</v>
      </c>
      <c r="I22" s="6"/>
      <c r="J22" s="6"/>
      <c r="K22" s="6"/>
      <c r="L22" s="6"/>
      <c r="M22" s="6"/>
    </row>
    <row r="23" spans="3:15" x14ac:dyDescent="0.3">
      <c r="D23" s="27" t="s">
        <v>66</v>
      </c>
      <c r="E23" s="16">
        <v>1</v>
      </c>
      <c r="F23" s="16">
        <v>4</v>
      </c>
      <c r="G23" s="17">
        <v>0.77500000000000002</v>
      </c>
      <c r="H23" s="18">
        <f>ROUND(($G$7*G23)/2.5,0)*2.5</f>
        <v>77.5</v>
      </c>
      <c r="I23" s="6"/>
      <c r="J23" s="6"/>
      <c r="K23" s="6"/>
      <c r="L23" s="6"/>
      <c r="M23" s="6"/>
    </row>
    <row r="24" spans="3:15" x14ac:dyDescent="0.3">
      <c r="D24" s="15"/>
      <c r="E24" s="16">
        <v>3</v>
      </c>
      <c r="F24" s="16">
        <v>3</v>
      </c>
      <c r="G24" s="17">
        <v>0.82499999999999996</v>
      </c>
      <c r="H24" s="18">
        <f>ROUND(($G$7*G24)/2.5,0)*2.5</f>
        <v>82.5</v>
      </c>
      <c r="I24" s="6" t="s">
        <v>8</v>
      </c>
      <c r="J24" s="6"/>
      <c r="K24" s="6"/>
      <c r="L24" s="6"/>
      <c r="M24" s="6"/>
    </row>
    <row r="25" spans="3:15" ht="15" thickBot="1" x14ac:dyDescent="0.35">
      <c r="D25" s="19" t="s">
        <v>22</v>
      </c>
      <c r="E25" s="20">
        <v>4</v>
      </c>
      <c r="F25" s="20" t="s">
        <v>23</v>
      </c>
      <c r="G25" s="20"/>
      <c r="H25" s="20" t="s">
        <v>9</v>
      </c>
      <c r="I25" s="29"/>
      <c r="J25" s="6"/>
      <c r="K25" s="6"/>
      <c r="L25" s="6"/>
      <c r="M25" s="6"/>
    </row>
    <row r="26" spans="3:15" ht="15" thickBot="1" x14ac:dyDescent="0.35">
      <c r="I26" s="35" t="s">
        <v>43</v>
      </c>
      <c r="J26" s="36"/>
      <c r="K26" s="36"/>
      <c r="L26" s="37"/>
      <c r="M26" s="22"/>
    </row>
    <row r="27" spans="3:15" x14ac:dyDescent="0.3">
      <c r="I27" s="7"/>
      <c r="J27" s="7"/>
      <c r="K27" s="7"/>
      <c r="L27" s="7"/>
      <c r="M27" s="7"/>
    </row>
    <row r="28" spans="3:15" ht="18" x14ac:dyDescent="0.35">
      <c r="C28" s="8" t="s">
        <v>12</v>
      </c>
      <c r="E28" s="38" t="s">
        <v>44</v>
      </c>
      <c r="F28" s="38"/>
      <c r="G28" s="38"/>
      <c r="H28" s="38"/>
      <c r="I28" s="38"/>
      <c r="J28" s="39" t="s">
        <v>45</v>
      </c>
      <c r="K28" s="39"/>
      <c r="L28" s="39"/>
      <c r="M28" s="39"/>
    </row>
    <row r="29" spans="3:15" x14ac:dyDescent="0.3">
      <c r="E29" s="32" t="s">
        <v>58</v>
      </c>
      <c r="F29" s="32" t="s">
        <v>4</v>
      </c>
      <c r="G29" s="32" t="s">
        <v>5</v>
      </c>
      <c r="H29" s="32" t="s">
        <v>46</v>
      </c>
      <c r="I29" s="32" t="s">
        <v>6</v>
      </c>
      <c r="J29" s="33" t="s">
        <v>58</v>
      </c>
      <c r="K29" s="33" t="s">
        <v>4</v>
      </c>
      <c r="L29" s="33" t="s">
        <v>46</v>
      </c>
      <c r="M29" s="33" t="s">
        <v>6</v>
      </c>
      <c r="O29" s="9" t="s">
        <v>48</v>
      </c>
    </row>
    <row r="30" spans="3:15" x14ac:dyDescent="0.3">
      <c r="D30" s="10" t="s">
        <v>72</v>
      </c>
      <c r="E30" s="11">
        <v>1</v>
      </c>
      <c r="F30" s="11">
        <v>5</v>
      </c>
      <c r="G30" s="12">
        <v>0.6</v>
      </c>
      <c r="H30" s="13">
        <f t="shared" ref="H30:H33" si="1">ROUND(($I$5*G30)/2.5,0)*2.5</f>
        <v>60</v>
      </c>
      <c r="I30" s="6"/>
      <c r="J30" s="6"/>
      <c r="K30" s="6"/>
      <c r="L30" s="6"/>
      <c r="M30" s="6"/>
    </row>
    <row r="31" spans="3:15" x14ac:dyDescent="0.3">
      <c r="D31" s="10"/>
      <c r="E31" s="11">
        <v>1</v>
      </c>
      <c r="F31" s="11">
        <v>4</v>
      </c>
      <c r="G31" s="12">
        <v>0.7</v>
      </c>
      <c r="H31" s="13">
        <f t="shared" si="1"/>
        <v>70</v>
      </c>
      <c r="I31" s="6"/>
      <c r="J31" s="6"/>
      <c r="K31" s="6"/>
      <c r="L31" s="6"/>
      <c r="M31" s="6"/>
    </row>
    <row r="32" spans="3:15" x14ac:dyDescent="0.3">
      <c r="D32" s="10"/>
      <c r="E32" s="11">
        <v>1</v>
      </c>
      <c r="F32" s="11">
        <v>3</v>
      </c>
      <c r="G32" s="12">
        <v>0.75</v>
      </c>
      <c r="H32" s="13">
        <f t="shared" si="1"/>
        <v>75</v>
      </c>
      <c r="I32" s="6"/>
      <c r="J32" s="6"/>
      <c r="K32" s="6"/>
      <c r="L32" s="6"/>
      <c r="M32" s="6"/>
    </row>
    <row r="33" spans="3:15" x14ac:dyDescent="0.3">
      <c r="D33" s="10"/>
      <c r="E33" s="11">
        <v>4</v>
      </c>
      <c r="F33" s="11">
        <v>2</v>
      </c>
      <c r="G33" s="12">
        <v>0.8</v>
      </c>
      <c r="H33" s="13">
        <f t="shared" si="1"/>
        <v>80</v>
      </c>
      <c r="I33" s="6"/>
      <c r="J33" s="6"/>
      <c r="K33" s="6"/>
      <c r="L33" s="6"/>
      <c r="M33" s="6"/>
    </row>
    <row r="34" spans="3:15" x14ac:dyDescent="0.3">
      <c r="D34" s="23" t="s">
        <v>61</v>
      </c>
      <c r="E34" s="24">
        <v>1</v>
      </c>
      <c r="F34" s="24">
        <v>5</v>
      </c>
      <c r="G34" s="25">
        <v>0.6</v>
      </c>
      <c r="H34" s="14">
        <f t="shared" ref="H34:H39" si="2">ROUND(($G$6*G34)/2.5,0)*2.5</f>
        <v>60</v>
      </c>
      <c r="I34" s="6"/>
      <c r="J34" s="6"/>
      <c r="K34" s="6"/>
      <c r="L34" s="6"/>
      <c r="M34" s="6"/>
    </row>
    <row r="35" spans="3:15" x14ac:dyDescent="0.3">
      <c r="D35" s="26"/>
      <c r="E35" s="24">
        <v>1</v>
      </c>
      <c r="F35" s="24">
        <v>4</v>
      </c>
      <c r="G35" s="25">
        <v>0.67500000000000004</v>
      </c>
      <c r="H35" s="14">
        <f t="shared" si="2"/>
        <v>67.5</v>
      </c>
      <c r="I35" s="6"/>
      <c r="J35" s="6"/>
      <c r="K35" s="6"/>
      <c r="L35" s="6"/>
      <c r="M35" s="6"/>
    </row>
    <row r="36" spans="3:15" x14ac:dyDescent="0.3">
      <c r="D36" s="26"/>
      <c r="E36" s="24">
        <v>1</v>
      </c>
      <c r="F36" s="24">
        <v>3</v>
      </c>
      <c r="G36" s="25">
        <v>0.75</v>
      </c>
      <c r="H36" s="14">
        <f t="shared" si="2"/>
        <v>75</v>
      </c>
      <c r="I36" s="6"/>
      <c r="J36" s="6"/>
      <c r="K36" s="6"/>
      <c r="L36" s="6"/>
      <c r="M36" s="6"/>
    </row>
    <row r="37" spans="3:15" x14ac:dyDescent="0.3">
      <c r="D37" s="26"/>
      <c r="E37" s="24">
        <v>1</v>
      </c>
      <c r="F37" s="24">
        <v>2</v>
      </c>
      <c r="G37" s="25">
        <v>0.8</v>
      </c>
      <c r="H37" s="14">
        <f t="shared" si="2"/>
        <v>80</v>
      </c>
      <c r="I37" s="6">
        <v>4</v>
      </c>
      <c r="J37" s="6"/>
      <c r="K37" s="6"/>
      <c r="L37" s="6"/>
      <c r="M37" s="6"/>
    </row>
    <row r="38" spans="3:15" x14ac:dyDescent="0.3">
      <c r="D38" s="26"/>
      <c r="E38" s="24">
        <v>1</v>
      </c>
      <c r="F38" s="24">
        <v>2</v>
      </c>
      <c r="G38" s="25">
        <v>0.82499999999999996</v>
      </c>
      <c r="H38" s="14">
        <f t="shared" si="2"/>
        <v>82.5</v>
      </c>
      <c r="I38" s="6">
        <v>3</v>
      </c>
      <c r="J38" s="6"/>
      <c r="K38" s="6"/>
      <c r="L38" s="6"/>
      <c r="M38" s="6"/>
    </row>
    <row r="39" spans="3:15" x14ac:dyDescent="0.3">
      <c r="D39" s="26"/>
      <c r="E39" s="24">
        <v>2</v>
      </c>
      <c r="F39" s="24">
        <v>3</v>
      </c>
      <c r="G39" s="25">
        <v>0.77500000000000002</v>
      </c>
      <c r="H39" s="14">
        <f t="shared" si="2"/>
        <v>77.5</v>
      </c>
      <c r="I39" s="6">
        <v>4</v>
      </c>
      <c r="J39" s="6"/>
      <c r="K39" s="6"/>
      <c r="L39" s="6"/>
      <c r="M39" s="6"/>
    </row>
    <row r="40" spans="3:15" x14ac:dyDescent="0.3">
      <c r="D40" s="19" t="s">
        <v>62</v>
      </c>
      <c r="E40" s="20">
        <v>3</v>
      </c>
      <c r="F40" s="20" t="s">
        <v>14</v>
      </c>
      <c r="G40" s="21"/>
      <c r="H40" s="20" t="s">
        <v>9</v>
      </c>
      <c r="I40" s="6"/>
      <c r="J40" s="6"/>
      <c r="K40" s="6"/>
      <c r="L40" s="6"/>
      <c r="M40" s="6"/>
    </row>
    <row r="41" spans="3:15" x14ac:dyDescent="0.3">
      <c r="D41" s="19" t="s">
        <v>63</v>
      </c>
      <c r="E41" s="20">
        <v>2</v>
      </c>
      <c r="F41" s="20" t="s">
        <v>19</v>
      </c>
      <c r="G41" s="21"/>
      <c r="H41" s="20" t="s">
        <v>9</v>
      </c>
      <c r="I41" s="6"/>
      <c r="J41" s="6"/>
      <c r="K41" s="6"/>
      <c r="L41" s="6"/>
      <c r="M41" s="6"/>
    </row>
    <row r="42" spans="3:15" ht="15" thickBot="1" x14ac:dyDescent="0.35">
      <c r="D42" s="19" t="s">
        <v>25</v>
      </c>
      <c r="E42" s="20">
        <v>2</v>
      </c>
      <c r="F42" s="20" t="s">
        <v>20</v>
      </c>
      <c r="G42" s="21"/>
      <c r="H42" s="20" t="s">
        <v>11</v>
      </c>
      <c r="I42" s="6"/>
      <c r="J42" s="6"/>
      <c r="K42" s="6"/>
      <c r="L42" s="6"/>
      <c r="M42" s="6"/>
    </row>
    <row r="43" spans="3:15" ht="15" thickBot="1" x14ac:dyDescent="0.35">
      <c r="I43" s="35" t="s">
        <v>43</v>
      </c>
      <c r="J43" s="36"/>
      <c r="K43" s="36"/>
      <c r="L43" s="37"/>
      <c r="M43" s="22"/>
    </row>
    <row r="44" spans="3:15" x14ac:dyDescent="0.3">
      <c r="I44" s="7"/>
      <c r="J44" s="7"/>
      <c r="K44" s="7"/>
      <c r="L44" s="7"/>
      <c r="M44" s="7"/>
    </row>
    <row r="45" spans="3:15" ht="18" x14ac:dyDescent="0.35">
      <c r="C45" s="8" t="s">
        <v>15</v>
      </c>
      <c r="E45" s="38" t="s">
        <v>44</v>
      </c>
      <c r="F45" s="38"/>
      <c r="G45" s="38"/>
      <c r="H45" s="38"/>
      <c r="I45" s="38"/>
      <c r="J45" s="39" t="s">
        <v>45</v>
      </c>
      <c r="K45" s="39"/>
      <c r="L45" s="39"/>
      <c r="M45" s="39"/>
    </row>
    <row r="46" spans="3:15" x14ac:dyDescent="0.3">
      <c r="E46" s="32" t="s">
        <v>58</v>
      </c>
      <c r="F46" s="32" t="s">
        <v>4</v>
      </c>
      <c r="G46" s="32" t="s">
        <v>5</v>
      </c>
      <c r="H46" s="32" t="s">
        <v>46</v>
      </c>
      <c r="I46" s="32" t="s">
        <v>6</v>
      </c>
      <c r="J46" s="33" t="s">
        <v>58</v>
      </c>
      <c r="K46" s="33" t="s">
        <v>4</v>
      </c>
      <c r="L46" s="33" t="s">
        <v>46</v>
      </c>
      <c r="M46" s="33" t="s">
        <v>6</v>
      </c>
      <c r="O46" s="9" t="s">
        <v>48</v>
      </c>
    </row>
    <row r="47" spans="3:15" x14ac:dyDescent="0.3">
      <c r="D47" s="10" t="s">
        <v>72</v>
      </c>
      <c r="E47" s="11">
        <v>1</v>
      </c>
      <c r="F47" s="11">
        <v>5</v>
      </c>
      <c r="G47" s="12">
        <v>0.625</v>
      </c>
      <c r="H47" s="13">
        <f t="shared" ref="H47:H50" si="3">ROUND(($I$5*G47)/2.5,0)*2.5</f>
        <v>62.5</v>
      </c>
      <c r="I47" s="6"/>
      <c r="J47" s="6"/>
      <c r="K47" s="6"/>
      <c r="L47" s="6"/>
      <c r="M47" s="6"/>
    </row>
    <row r="48" spans="3:15" x14ac:dyDescent="0.3">
      <c r="D48" s="10"/>
      <c r="E48" s="11">
        <v>1</v>
      </c>
      <c r="F48" s="11">
        <v>4</v>
      </c>
      <c r="G48" s="12">
        <v>0.72499999999999998</v>
      </c>
      <c r="H48" s="13">
        <f t="shared" si="3"/>
        <v>72.5</v>
      </c>
      <c r="I48" s="6"/>
      <c r="J48" s="6"/>
      <c r="K48" s="6"/>
      <c r="L48" s="6"/>
      <c r="M48" s="6"/>
    </row>
    <row r="49" spans="4:13" x14ac:dyDescent="0.3">
      <c r="D49" s="10"/>
      <c r="E49" s="11">
        <v>1</v>
      </c>
      <c r="F49" s="11">
        <v>2</v>
      </c>
      <c r="G49" s="12">
        <v>0.8</v>
      </c>
      <c r="H49" s="13">
        <f t="shared" si="3"/>
        <v>80</v>
      </c>
      <c r="I49" s="6"/>
      <c r="J49" s="6"/>
      <c r="K49" s="6"/>
      <c r="L49" s="6"/>
      <c r="M49" s="6"/>
    </row>
    <row r="50" spans="4:13" x14ac:dyDescent="0.3">
      <c r="D50" s="10"/>
      <c r="E50" s="11">
        <v>2</v>
      </c>
      <c r="F50" s="11">
        <v>3</v>
      </c>
      <c r="G50" s="12">
        <v>0.85</v>
      </c>
      <c r="H50" s="13">
        <f t="shared" si="3"/>
        <v>85</v>
      </c>
      <c r="I50" s="6" t="s">
        <v>16</v>
      </c>
      <c r="J50" s="6"/>
      <c r="K50" s="6"/>
      <c r="L50" s="6"/>
      <c r="M50" s="6"/>
    </row>
    <row r="51" spans="4:13" x14ac:dyDescent="0.3">
      <c r="D51" s="10"/>
      <c r="E51" s="11">
        <v>1</v>
      </c>
      <c r="F51" s="11">
        <v>4</v>
      </c>
      <c r="G51" s="12">
        <v>0.8</v>
      </c>
      <c r="H51" s="13">
        <f t="shared" ref="H51" si="4">ROUND(($I$5*G51)/2.5,0)*2.5</f>
        <v>80</v>
      </c>
      <c r="I51" s="6" t="s">
        <v>8</v>
      </c>
      <c r="J51" s="6"/>
      <c r="K51" s="6"/>
      <c r="L51" s="6"/>
      <c r="M51" s="6"/>
    </row>
    <row r="52" spans="4:13" x14ac:dyDescent="0.3">
      <c r="D52" s="23" t="s">
        <v>64</v>
      </c>
      <c r="E52" s="24">
        <v>1</v>
      </c>
      <c r="F52" s="24">
        <v>5</v>
      </c>
      <c r="G52" s="25">
        <v>0.625</v>
      </c>
      <c r="H52" s="14">
        <f>ROUND(($G$6*G52)/2.5,0)*2.5</f>
        <v>62.5</v>
      </c>
      <c r="I52" s="6"/>
      <c r="J52" s="6"/>
      <c r="K52" s="6"/>
      <c r="L52" s="6"/>
      <c r="M52" s="6"/>
    </row>
    <row r="53" spans="4:13" x14ac:dyDescent="0.3">
      <c r="D53" s="23"/>
      <c r="E53" s="24">
        <v>1</v>
      </c>
      <c r="F53" s="24">
        <v>4</v>
      </c>
      <c r="G53" s="25">
        <v>0.7</v>
      </c>
      <c r="H53" s="14">
        <f>ROUND(($G$6*G53)/2.5,0)*2.5</f>
        <v>70</v>
      </c>
      <c r="I53" s="6"/>
      <c r="J53" s="6"/>
      <c r="K53" s="6"/>
      <c r="L53" s="6"/>
      <c r="M53" s="6"/>
    </row>
    <row r="54" spans="4:13" x14ac:dyDescent="0.3">
      <c r="D54" s="23"/>
      <c r="E54" s="24">
        <v>1</v>
      </c>
      <c r="F54" s="24">
        <v>3</v>
      </c>
      <c r="G54" s="25">
        <v>0.77500000000000002</v>
      </c>
      <c r="H54" s="14">
        <f>ROUND(($G$6*G54)/2.5,0)*2.5</f>
        <v>77.5</v>
      </c>
      <c r="I54" s="6"/>
      <c r="J54" s="6"/>
      <c r="K54" s="6"/>
      <c r="L54" s="6"/>
      <c r="M54" s="6"/>
    </row>
    <row r="55" spans="4:13" x14ac:dyDescent="0.3">
      <c r="D55" s="23"/>
      <c r="E55" s="24">
        <v>1</v>
      </c>
      <c r="F55" s="24">
        <v>2</v>
      </c>
      <c r="G55" s="25">
        <v>0.82499999999999996</v>
      </c>
      <c r="H55" s="14">
        <f>ROUND(($G$6*G55)/2.5,0)*2.5</f>
        <v>82.5</v>
      </c>
      <c r="I55" s="6"/>
      <c r="J55" s="6"/>
      <c r="K55" s="6"/>
      <c r="L55" s="6"/>
      <c r="M55" s="6"/>
    </row>
    <row r="56" spans="4:13" x14ac:dyDescent="0.3">
      <c r="D56" s="23"/>
      <c r="E56" s="24">
        <v>1</v>
      </c>
      <c r="F56" s="24">
        <v>1</v>
      </c>
      <c r="G56" s="25">
        <v>0.875</v>
      </c>
      <c r="H56" s="14">
        <f>ROUND(($G$6*G56)/2.5,0)*2.5</f>
        <v>87.5</v>
      </c>
      <c r="I56" s="6" t="s">
        <v>8</v>
      </c>
      <c r="J56" s="6"/>
      <c r="K56" s="6"/>
      <c r="L56" s="6"/>
      <c r="M56" s="6"/>
    </row>
    <row r="57" spans="4:13" x14ac:dyDescent="0.3">
      <c r="D57" s="23" t="s">
        <v>79</v>
      </c>
      <c r="E57" s="24">
        <v>1</v>
      </c>
      <c r="F57" s="24">
        <v>3</v>
      </c>
      <c r="G57" s="25">
        <v>0.8</v>
      </c>
      <c r="H57" s="14">
        <f>ROUND(($H$6*G57)/2.5,0)*2.5</f>
        <v>80</v>
      </c>
      <c r="I57" s="6"/>
      <c r="J57" s="6"/>
      <c r="K57" s="6"/>
      <c r="L57" s="6"/>
      <c r="M57" s="6"/>
    </row>
    <row r="58" spans="4:13" x14ac:dyDescent="0.3">
      <c r="D58" s="23"/>
      <c r="E58" s="24">
        <v>1</v>
      </c>
      <c r="F58" s="24">
        <v>2</v>
      </c>
      <c r="G58" s="25">
        <v>0.85</v>
      </c>
      <c r="H58" s="14">
        <f>ROUND(($H$6*G58)/2.5,0)*2.5</f>
        <v>85</v>
      </c>
      <c r="I58" s="6"/>
      <c r="J58" s="6"/>
      <c r="K58" s="6"/>
      <c r="L58" s="6"/>
      <c r="M58" s="6"/>
    </row>
    <row r="59" spans="4:13" x14ac:dyDescent="0.3">
      <c r="D59" s="26"/>
      <c r="E59" s="24">
        <v>2</v>
      </c>
      <c r="F59" s="24">
        <v>2</v>
      </c>
      <c r="G59" s="25">
        <v>0.88500000000000001</v>
      </c>
      <c r="H59" s="14">
        <f>ROUND(($H$6*G59)/2.5,0)*2.5</f>
        <v>87.5</v>
      </c>
      <c r="I59" s="6" t="s">
        <v>26</v>
      </c>
      <c r="J59" s="6"/>
      <c r="K59" s="6"/>
      <c r="L59" s="6"/>
      <c r="M59" s="6"/>
    </row>
    <row r="60" spans="4:13" x14ac:dyDescent="0.3">
      <c r="D60" s="15" t="s">
        <v>24</v>
      </c>
      <c r="E60" s="16">
        <v>1</v>
      </c>
      <c r="F60" s="16">
        <v>5</v>
      </c>
      <c r="G60" s="17">
        <v>0.6</v>
      </c>
      <c r="H60" s="18">
        <f>ROUND(($G$7*G60)/2.5,0)*2.5</f>
        <v>60</v>
      </c>
      <c r="I60" s="6"/>
      <c r="J60" s="6"/>
      <c r="K60" s="6"/>
      <c r="L60" s="6"/>
      <c r="M60" s="6"/>
    </row>
    <row r="61" spans="4:13" x14ac:dyDescent="0.3">
      <c r="D61" s="15"/>
      <c r="E61" s="16">
        <v>1</v>
      </c>
      <c r="F61" s="16">
        <v>4</v>
      </c>
      <c r="G61" s="17">
        <v>0.7</v>
      </c>
      <c r="H61" s="18">
        <f>ROUND(($G$7*G61)/2.5,0)*2.5</f>
        <v>70</v>
      </c>
      <c r="I61" s="6"/>
      <c r="J61" s="6"/>
      <c r="K61" s="6"/>
      <c r="L61" s="6"/>
      <c r="M61" s="6"/>
    </row>
    <row r="62" spans="4:13" x14ac:dyDescent="0.3">
      <c r="D62" s="15"/>
      <c r="E62" s="16">
        <v>1</v>
      </c>
      <c r="F62" s="16">
        <v>2</v>
      </c>
      <c r="G62" s="17">
        <v>0.77500000000000002</v>
      </c>
      <c r="H62" s="18">
        <f>ROUND(($G$7*G62)/2.5,0)*2.5</f>
        <v>77.5</v>
      </c>
      <c r="I62" s="6"/>
      <c r="J62" s="6"/>
      <c r="K62" s="6"/>
      <c r="L62" s="6"/>
      <c r="M62" s="6"/>
    </row>
    <row r="63" spans="4:13" x14ac:dyDescent="0.3">
      <c r="D63" s="15"/>
      <c r="E63" s="16">
        <v>2</v>
      </c>
      <c r="F63" s="16">
        <v>2</v>
      </c>
      <c r="G63" s="17">
        <v>0.82499999999999996</v>
      </c>
      <c r="H63" s="18">
        <f>ROUND(($G$7*G63)/2.5,0)*2.5</f>
        <v>82.5</v>
      </c>
      <c r="I63" s="6"/>
      <c r="J63" s="6"/>
      <c r="K63" s="6"/>
      <c r="L63" s="6"/>
      <c r="M63" s="6"/>
    </row>
    <row r="64" spans="4:13" ht="15" thickBot="1" x14ac:dyDescent="0.35">
      <c r="D64" s="15"/>
      <c r="E64" s="16">
        <v>2</v>
      </c>
      <c r="F64" s="16">
        <v>4</v>
      </c>
      <c r="G64" s="17">
        <v>0.77500000000000002</v>
      </c>
      <c r="H64" s="18">
        <f>ROUND(($G$7*G64)/2.5,0)*2.5</f>
        <v>77.5</v>
      </c>
      <c r="I64" s="6"/>
      <c r="J64" s="6"/>
      <c r="K64" s="6"/>
      <c r="L64" s="6"/>
      <c r="M64" s="6"/>
    </row>
    <row r="65" spans="9:13" ht="15" thickBot="1" x14ac:dyDescent="0.35">
      <c r="I65" s="35" t="s">
        <v>43</v>
      </c>
      <c r="J65" s="36"/>
      <c r="K65" s="36"/>
      <c r="L65" s="37"/>
      <c r="M65" s="22"/>
    </row>
    <row r="66" spans="9:13" x14ac:dyDescent="0.3">
      <c r="I66" s="7"/>
      <c r="J66" s="7"/>
      <c r="K66" s="7"/>
      <c r="L66" s="7"/>
      <c r="M66" s="7"/>
    </row>
  </sheetData>
  <mergeCells count="14">
    <mergeCell ref="I65:L65"/>
    <mergeCell ref="I26:L26"/>
    <mergeCell ref="E28:I28"/>
    <mergeCell ref="J28:M28"/>
    <mergeCell ref="I43:L43"/>
    <mergeCell ref="E45:I45"/>
    <mergeCell ref="J45:M45"/>
    <mergeCell ref="E9:I9"/>
    <mergeCell ref="J9:M9"/>
    <mergeCell ref="K4:M4"/>
    <mergeCell ref="E5:F5"/>
    <mergeCell ref="K5:M5"/>
    <mergeCell ref="E6:F6"/>
    <mergeCell ref="E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0DB5-E496-4CA7-B3B0-F00673679FFE}">
  <dimension ref="C1:O69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50</v>
      </c>
    </row>
    <row r="4" spans="3:15" ht="14.4" customHeight="1" x14ac:dyDescent="0.3">
      <c r="G4" s="2" t="s">
        <v>0</v>
      </c>
      <c r="H4" s="3" t="s">
        <v>28</v>
      </c>
      <c r="I4" s="4" t="s">
        <v>71</v>
      </c>
      <c r="K4" s="40" t="s">
        <v>39</v>
      </c>
      <c r="L4" s="40"/>
      <c r="M4" s="40"/>
    </row>
    <row r="5" spans="3:15" x14ac:dyDescent="0.3">
      <c r="C5" s="5" t="s">
        <v>47</v>
      </c>
      <c r="E5" s="41" t="s">
        <v>40</v>
      </c>
      <c r="F5" s="42"/>
      <c r="G5" s="6">
        <v>100</v>
      </c>
      <c r="H5" s="6">
        <v>100</v>
      </c>
      <c r="I5" s="6">
        <v>100</v>
      </c>
      <c r="K5" s="40" t="s">
        <v>1</v>
      </c>
      <c r="L5" s="40"/>
      <c r="M5" s="40"/>
    </row>
    <row r="6" spans="3:15" x14ac:dyDescent="0.3">
      <c r="E6" s="43" t="s">
        <v>41</v>
      </c>
      <c r="F6" s="44"/>
      <c r="G6" s="6">
        <v>100</v>
      </c>
      <c r="H6" s="6">
        <v>100</v>
      </c>
      <c r="I6" s="6" t="s">
        <v>2</v>
      </c>
      <c r="K6" s="7"/>
    </row>
    <row r="7" spans="3:15" x14ac:dyDescent="0.3">
      <c r="C7" s="30" t="s">
        <v>37</v>
      </c>
      <c r="D7" s="31" t="s">
        <v>38</v>
      </c>
      <c r="E7" s="45" t="s">
        <v>42</v>
      </c>
      <c r="F7" s="46"/>
      <c r="G7" s="6">
        <v>100</v>
      </c>
      <c r="H7" s="6">
        <v>100</v>
      </c>
      <c r="I7" s="6" t="s">
        <v>2</v>
      </c>
      <c r="K7" s="7"/>
    </row>
    <row r="8" spans="3:15" x14ac:dyDescent="0.3">
      <c r="E8" s="7"/>
      <c r="F8" s="7"/>
      <c r="G8" s="7"/>
      <c r="H8" s="7"/>
      <c r="I8" s="7"/>
      <c r="K8" s="7"/>
    </row>
    <row r="9" spans="3:15" ht="18" x14ac:dyDescent="0.35">
      <c r="C9" s="8" t="s">
        <v>3</v>
      </c>
      <c r="E9" s="38" t="s">
        <v>44</v>
      </c>
      <c r="F9" s="38"/>
      <c r="G9" s="38"/>
      <c r="H9" s="38"/>
      <c r="I9" s="38"/>
      <c r="J9" s="39" t="s">
        <v>45</v>
      </c>
      <c r="K9" s="39"/>
      <c r="L9" s="39"/>
      <c r="M9" s="39"/>
    </row>
    <row r="10" spans="3:15" x14ac:dyDescent="0.3">
      <c r="E10" s="32" t="s">
        <v>58</v>
      </c>
      <c r="F10" s="32" t="s">
        <v>4</v>
      </c>
      <c r="G10" s="32" t="s">
        <v>5</v>
      </c>
      <c r="H10" s="32" t="s">
        <v>46</v>
      </c>
      <c r="I10" s="32" t="s">
        <v>6</v>
      </c>
      <c r="J10" s="33" t="s">
        <v>58</v>
      </c>
      <c r="K10" s="33" t="s">
        <v>4</v>
      </c>
      <c r="L10" s="33" t="s">
        <v>46</v>
      </c>
      <c r="M10" s="33" t="s">
        <v>6</v>
      </c>
      <c r="O10" s="9" t="s">
        <v>48</v>
      </c>
    </row>
    <row r="11" spans="3:15" x14ac:dyDescent="0.3">
      <c r="D11" s="10" t="s">
        <v>59</v>
      </c>
      <c r="E11" s="11">
        <v>1</v>
      </c>
      <c r="F11" s="11">
        <v>5</v>
      </c>
      <c r="G11" s="12">
        <v>0.6</v>
      </c>
      <c r="H11" s="13">
        <f t="shared" ref="H11:H16" si="0">ROUND(($G$5*G11)/2.5,0)*2.5</f>
        <v>60</v>
      </c>
      <c r="I11" s="6"/>
      <c r="J11" s="6"/>
      <c r="K11" s="6"/>
      <c r="L11" s="6"/>
      <c r="M11" s="6"/>
    </row>
    <row r="12" spans="3:15" x14ac:dyDescent="0.3">
      <c r="D12" s="10"/>
      <c r="E12" s="11">
        <v>1</v>
      </c>
      <c r="F12" s="11">
        <v>3</v>
      </c>
      <c r="G12" s="12">
        <v>0.7</v>
      </c>
      <c r="H12" s="13">
        <f t="shared" si="0"/>
        <v>70</v>
      </c>
      <c r="I12" s="6"/>
      <c r="J12" s="6"/>
      <c r="K12" s="6"/>
      <c r="L12" s="6"/>
      <c r="M12" s="6"/>
    </row>
    <row r="13" spans="3:15" x14ac:dyDescent="0.3">
      <c r="D13" s="10"/>
      <c r="E13" s="11">
        <v>1</v>
      </c>
      <c r="F13" s="11">
        <v>4</v>
      </c>
      <c r="G13" s="12">
        <v>0.77500000000000002</v>
      </c>
      <c r="H13" s="13">
        <f t="shared" si="0"/>
        <v>77.5</v>
      </c>
      <c r="I13" s="6"/>
      <c r="J13" s="6"/>
      <c r="K13" s="6"/>
      <c r="L13" s="6"/>
      <c r="M13" s="6"/>
    </row>
    <row r="14" spans="3:15" x14ac:dyDescent="0.3">
      <c r="D14" s="10"/>
      <c r="E14" s="11">
        <v>1</v>
      </c>
      <c r="F14" s="11">
        <v>3</v>
      </c>
      <c r="G14" s="12">
        <v>0.82499999999999996</v>
      </c>
      <c r="H14" s="13">
        <f t="shared" si="0"/>
        <v>82.5</v>
      </c>
      <c r="I14" s="6" t="s">
        <v>7</v>
      </c>
      <c r="J14" s="6"/>
      <c r="K14" s="6"/>
      <c r="L14" s="6"/>
      <c r="M14" s="6"/>
    </row>
    <row r="15" spans="3:15" x14ac:dyDescent="0.3">
      <c r="D15" s="10"/>
      <c r="E15" s="11">
        <v>1</v>
      </c>
      <c r="F15" s="11">
        <v>2</v>
      </c>
      <c r="G15" s="12">
        <v>0.875</v>
      </c>
      <c r="H15" s="13">
        <f t="shared" si="0"/>
        <v>87.5</v>
      </c>
      <c r="I15" s="6" t="s">
        <v>8</v>
      </c>
      <c r="J15" s="6"/>
      <c r="K15" s="6"/>
      <c r="L15" s="6"/>
      <c r="M15" s="6"/>
    </row>
    <row r="16" spans="3:15" x14ac:dyDescent="0.3">
      <c r="D16" s="10"/>
      <c r="E16" s="11">
        <v>2</v>
      </c>
      <c r="F16" s="11">
        <v>4</v>
      </c>
      <c r="G16" s="12">
        <v>0.82499999999999996</v>
      </c>
      <c r="H16" s="13">
        <f t="shared" si="0"/>
        <v>82.5</v>
      </c>
      <c r="I16" s="6" t="s">
        <v>8</v>
      </c>
      <c r="J16" s="6"/>
      <c r="K16" s="6"/>
      <c r="L16" s="6"/>
      <c r="M16" s="6"/>
    </row>
    <row r="17" spans="3:15" x14ac:dyDescent="0.3">
      <c r="D17" s="23" t="s">
        <v>60</v>
      </c>
      <c r="E17" s="24">
        <v>1</v>
      </c>
      <c r="F17" s="24">
        <v>5</v>
      </c>
      <c r="G17" s="25">
        <v>0.65</v>
      </c>
      <c r="H17" s="14">
        <f>ROUND(($G$6*G17)/2.5,0)*2.5</f>
        <v>65</v>
      </c>
      <c r="I17" s="6"/>
      <c r="J17" s="6"/>
      <c r="K17" s="6"/>
      <c r="L17" s="6"/>
      <c r="M17" s="6"/>
    </row>
    <row r="18" spans="3:15" x14ac:dyDescent="0.3">
      <c r="D18" s="26"/>
      <c r="E18" s="24">
        <v>1</v>
      </c>
      <c r="F18" s="24">
        <v>3</v>
      </c>
      <c r="G18" s="25">
        <v>0.75</v>
      </c>
      <c r="H18" s="14">
        <f>ROUND(($G$6*G18)/2.5,0)*2.5</f>
        <v>75</v>
      </c>
      <c r="I18" s="6"/>
      <c r="J18" s="6"/>
      <c r="K18" s="6"/>
      <c r="L18" s="6"/>
      <c r="M18" s="6"/>
    </row>
    <row r="19" spans="3:15" x14ac:dyDescent="0.3">
      <c r="D19" s="23"/>
      <c r="E19" s="24">
        <v>4</v>
      </c>
      <c r="F19" s="24">
        <v>4</v>
      </c>
      <c r="G19" s="25">
        <v>0.82499999999999996</v>
      </c>
      <c r="H19" s="14">
        <f>ROUND(($G$6*G19)/2.5,0)*2.5</f>
        <v>82.5</v>
      </c>
      <c r="I19" s="6" t="s">
        <v>16</v>
      </c>
      <c r="J19" s="6"/>
      <c r="K19" s="6"/>
      <c r="L19" s="6"/>
      <c r="M19" s="6"/>
    </row>
    <row r="20" spans="3:15" x14ac:dyDescent="0.3">
      <c r="D20" s="15" t="s">
        <v>24</v>
      </c>
      <c r="E20" s="16">
        <v>1</v>
      </c>
      <c r="F20" s="16">
        <v>5</v>
      </c>
      <c r="G20" s="17">
        <v>0.625</v>
      </c>
      <c r="H20" s="18">
        <f>ROUND(($G$7*G20)/2.5,0)*2.5</f>
        <v>62.5</v>
      </c>
      <c r="I20" s="6"/>
      <c r="J20" s="6"/>
      <c r="K20" s="6"/>
      <c r="L20" s="6"/>
      <c r="M20" s="6"/>
    </row>
    <row r="21" spans="3:15" x14ac:dyDescent="0.3">
      <c r="D21" s="27" t="s">
        <v>65</v>
      </c>
      <c r="E21" s="16">
        <v>1</v>
      </c>
      <c r="F21" s="16">
        <v>3</v>
      </c>
      <c r="G21" s="17">
        <v>0.72499999999999998</v>
      </c>
      <c r="H21" s="18">
        <f>ROUND(($G$7*G21)/2.5,0)*2.5</f>
        <v>72.5</v>
      </c>
      <c r="I21" s="6"/>
      <c r="J21" s="6"/>
      <c r="K21" s="6"/>
      <c r="L21" s="6"/>
      <c r="M21" s="6"/>
    </row>
    <row r="22" spans="3:15" x14ac:dyDescent="0.3">
      <c r="D22" s="27" t="s">
        <v>66</v>
      </c>
      <c r="E22" s="16">
        <v>2</v>
      </c>
      <c r="F22" s="16">
        <v>4</v>
      </c>
      <c r="G22" s="17">
        <v>0.8</v>
      </c>
      <c r="H22" s="18">
        <f>ROUND(($G$7*G22)/2.5,0)*2.5</f>
        <v>80</v>
      </c>
      <c r="I22" s="6" t="s">
        <v>8</v>
      </c>
      <c r="J22" s="6"/>
      <c r="K22" s="6"/>
      <c r="L22" s="6"/>
      <c r="M22" s="6"/>
    </row>
    <row r="23" spans="3:15" x14ac:dyDescent="0.3">
      <c r="D23" s="15"/>
      <c r="E23" s="16">
        <v>2</v>
      </c>
      <c r="F23" s="16">
        <v>3</v>
      </c>
      <c r="G23" s="17">
        <v>0.82499999999999996</v>
      </c>
      <c r="H23" s="18">
        <f>ROUND(($G$7*G23)/2.5,0)*2.5</f>
        <v>82.5</v>
      </c>
      <c r="I23" s="6" t="s">
        <v>8</v>
      </c>
      <c r="J23" s="6"/>
      <c r="K23" s="6"/>
      <c r="L23" s="6"/>
      <c r="M23" s="6"/>
    </row>
    <row r="24" spans="3:15" ht="15" thickBot="1" x14ac:dyDescent="0.35">
      <c r="D24" s="19" t="s">
        <v>22</v>
      </c>
      <c r="E24" s="20">
        <v>4</v>
      </c>
      <c r="F24" s="20" t="s">
        <v>23</v>
      </c>
      <c r="G24" s="20"/>
      <c r="H24" s="20" t="s">
        <v>9</v>
      </c>
      <c r="I24" s="29"/>
      <c r="J24" s="6"/>
      <c r="K24" s="6"/>
      <c r="L24" s="6"/>
      <c r="M24" s="6"/>
    </row>
    <row r="25" spans="3:15" ht="15" thickBot="1" x14ac:dyDescent="0.35">
      <c r="I25" s="35" t="s">
        <v>43</v>
      </c>
      <c r="J25" s="36"/>
      <c r="K25" s="36"/>
      <c r="L25" s="37"/>
      <c r="M25" s="22"/>
    </row>
    <row r="26" spans="3:15" x14ac:dyDescent="0.3">
      <c r="I26" s="7"/>
      <c r="J26" s="7"/>
      <c r="K26" s="7"/>
      <c r="L26" s="7"/>
      <c r="M26" s="7"/>
    </row>
    <row r="27" spans="3:15" ht="18" x14ac:dyDescent="0.35">
      <c r="C27" s="8" t="s">
        <v>12</v>
      </c>
      <c r="E27" s="38" t="s">
        <v>44</v>
      </c>
      <c r="F27" s="38"/>
      <c r="G27" s="38"/>
      <c r="H27" s="38"/>
      <c r="I27" s="38"/>
      <c r="J27" s="39" t="s">
        <v>45</v>
      </c>
      <c r="K27" s="39"/>
      <c r="L27" s="39"/>
      <c r="M27" s="39"/>
    </row>
    <row r="28" spans="3:15" x14ac:dyDescent="0.3">
      <c r="E28" s="32" t="s">
        <v>58</v>
      </c>
      <c r="F28" s="32" t="s">
        <v>4</v>
      </c>
      <c r="G28" s="32" t="s">
        <v>5</v>
      </c>
      <c r="H28" s="32" t="s">
        <v>46</v>
      </c>
      <c r="I28" s="32" t="s">
        <v>6</v>
      </c>
      <c r="J28" s="33" t="s">
        <v>58</v>
      </c>
      <c r="K28" s="33" t="s">
        <v>4</v>
      </c>
      <c r="L28" s="33" t="s">
        <v>46</v>
      </c>
      <c r="M28" s="33" t="s">
        <v>6</v>
      </c>
      <c r="O28" s="9" t="s">
        <v>48</v>
      </c>
    </row>
    <row r="29" spans="3:15" x14ac:dyDescent="0.3">
      <c r="D29" s="10" t="s">
        <v>72</v>
      </c>
      <c r="E29" s="11">
        <v>1</v>
      </c>
      <c r="F29" s="11">
        <v>5</v>
      </c>
      <c r="G29" s="12">
        <v>0.6</v>
      </c>
      <c r="H29" s="13">
        <f t="shared" ref="H29:H32" si="1">ROUND(($I$5*G29)/2.5,0)*2.5</f>
        <v>60</v>
      </c>
      <c r="I29" s="6"/>
      <c r="J29" s="6"/>
      <c r="K29" s="6"/>
      <c r="L29" s="6"/>
      <c r="M29" s="6"/>
    </row>
    <row r="30" spans="3:15" x14ac:dyDescent="0.3">
      <c r="D30" s="10"/>
      <c r="E30" s="11">
        <v>1</v>
      </c>
      <c r="F30" s="11">
        <v>4</v>
      </c>
      <c r="G30" s="12">
        <v>0.7</v>
      </c>
      <c r="H30" s="13">
        <f t="shared" si="1"/>
        <v>70</v>
      </c>
      <c r="I30" s="6"/>
      <c r="J30" s="6"/>
      <c r="K30" s="6"/>
      <c r="L30" s="6"/>
      <c r="M30" s="6"/>
    </row>
    <row r="31" spans="3:15" x14ac:dyDescent="0.3">
      <c r="D31" s="10"/>
      <c r="E31" s="11">
        <v>1</v>
      </c>
      <c r="F31" s="11">
        <v>2</v>
      </c>
      <c r="G31" s="12">
        <v>0.77500000000000002</v>
      </c>
      <c r="H31" s="13">
        <f t="shared" si="1"/>
        <v>77.5</v>
      </c>
      <c r="I31" s="6"/>
      <c r="J31" s="6"/>
      <c r="K31" s="6"/>
      <c r="L31" s="6"/>
      <c r="M31" s="6"/>
    </row>
    <row r="32" spans="3:15" x14ac:dyDescent="0.3">
      <c r="D32" s="10"/>
      <c r="E32" s="11">
        <v>4</v>
      </c>
      <c r="F32" s="11">
        <v>1</v>
      </c>
      <c r="G32" s="12">
        <v>0.82499999999999996</v>
      </c>
      <c r="H32" s="13">
        <f t="shared" si="1"/>
        <v>82.5</v>
      </c>
      <c r="I32" s="6"/>
      <c r="J32" s="6"/>
      <c r="K32" s="6"/>
      <c r="L32" s="6"/>
      <c r="M32" s="6"/>
    </row>
    <row r="33" spans="3:15" x14ac:dyDescent="0.3">
      <c r="D33" s="23" t="s">
        <v>61</v>
      </c>
      <c r="E33" s="24">
        <v>1</v>
      </c>
      <c r="F33" s="24">
        <v>4</v>
      </c>
      <c r="G33" s="25">
        <v>0.6</v>
      </c>
      <c r="H33" s="14">
        <f>ROUND(($G$6*G33)/2.5,0)*2.5</f>
        <v>60</v>
      </c>
      <c r="I33" s="6"/>
      <c r="J33" s="6"/>
      <c r="K33" s="6"/>
      <c r="L33" s="6"/>
      <c r="M33" s="6"/>
    </row>
    <row r="34" spans="3:15" x14ac:dyDescent="0.3">
      <c r="D34" s="26"/>
      <c r="E34" s="24">
        <v>1</v>
      </c>
      <c r="F34" s="24">
        <v>3</v>
      </c>
      <c r="G34" s="25">
        <v>0.7</v>
      </c>
      <c r="H34" s="14">
        <f>ROUND(($G$6*G34)/2.5,0)*2.5</f>
        <v>70</v>
      </c>
      <c r="I34" s="6"/>
      <c r="J34" s="6"/>
      <c r="K34" s="6"/>
      <c r="L34" s="6"/>
      <c r="M34" s="6"/>
    </row>
    <row r="35" spans="3:15" x14ac:dyDescent="0.3">
      <c r="D35" s="26"/>
      <c r="E35" s="24">
        <v>1</v>
      </c>
      <c r="F35" s="24">
        <v>2</v>
      </c>
      <c r="G35" s="25">
        <v>0.77500000000000002</v>
      </c>
      <c r="H35" s="14">
        <f>ROUND(($G$6*G35)/2.5,0)*2.5</f>
        <v>77.5</v>
      </c>
      <c r="I35" s="6"/>
      <c r="J35" s="6"/>
      <c r="K35" s="6"/>
      <c r="L35" s="6"/>
      <c r="M35" s="6"/>
    </row>
    <row r="36" spans="3:15" x14ac:dyDescent="0.3">
      <c r="D36" s="26"/>
      <c r="E36" s="24">
        <v>3</v>
      </c>
      <c r="F36" s="24">
        <v>2</v>
      </c>
      <c r="G36" s="25">
        <v>0.82499999999999996</v>
      </c>
      <c r="H36" s="14">
        <f>ROUND(($G$6*G36)/2.5,0)*2.5</f>
        <v>82.5</v>
      </c>
      <c r="I36" s="6">
        <v>3</v>
      </c>
      <c r="J36" s="6"/>
      <c r="K36" s="6"/>
      <c r="L36" s="6"/>
      <c r="M36" s="6"/>
    </row>
    <row r="37" spans="3:15" x14ac:dyDescent="0.3">
      <c r="D37" s="26"/>
      <c r="E37" s="24">
        <v>1</v>
      </c>
      <c r="F37" s="24">
        <v>3</v>
      </c>
      <c r="G37" s="25">
        <v>0.77500000000000002</v>
      </c>
      <c r="H37" s="14">
        <f>ROUND(($G$6*G37)/2.5,0)*2.5</f>
        <v>77.5</v>
      </c>
      <c r="I37" s="6">
        <v>4</v>
      </c>
      <c r="J37" s="6"/>
      <c r="K37" s="6"/>
      <c r="L37" s="6"/>
      <c r="M37" s="6"/>
    </row>
    <row r="38" spans="3:15" x14ac:dyDescent="0.3">
      <c r="D38" s="19" t="s">
        <v>62</v>
      </c>
      <c r="E38" s="20">
        <v>3</v>
      </c>
      <c r="F38" s="20" t="s">
        <v>14</v>
      </c>
      <c r="G38" s="21"/>
      <c r="H38" s="20" t="s">
        <v>9</v>
      </c>
      <c r="I38" s="6"/>
      <c r="J38" s="6"/>
      <c r="K38" s="6"/>
      <c r="L38" s="6"/>
      <c r="M38" s="6"/>
    </row>
    <row r="39" spans="3:15" x14ac:dyDescent="0.3">
      <c r="D39" s="19" t="s">
        <v>63</v>
      </c>
      <c r="E39" s="20">
        <v>2</v>
      </c>
      <c r="F39" s="20" t="s">
        <v>19</v>
      </c>
      <c r="G39" s="21"/>
      <c r="H39" s="20" t="s">
        <v>9</v>
      </c>
      <c r="I39" s="6"/>
      <c r="J39" s="6"/>
      <c r="K39" s="6"/>
      <c r="L39" s="6"/>
      <c r="M39" s="6"/>
    </row>
    <row r="40" spans="3:15" ht="15" thickBot="1" x14ac:dyDescent="0.35">
      <c r="D40" s="19" t="s">
        <v>25</v>
      </c>
      <c r="E40" s="20">
        <v>2</v>
      </c>
      <c r="F40" s="20" t="s">
        <v>20</v>
      </c>
      <c r="G40" s="21"/>
      <c r="H40" s="20" t="s">
        <v>11</v>
      </c>
      <c r="I40" s="6"/>
      <c r="J40" s="6"/>
      <c r="K40" s="6"/>
      <c r="L40" s="6"/>
      <c r="M40" s="6"/>
    </row>
    <row r="41" spans="3:15" ht="15" thickBot="1" x14ac:dyDescent="0.35">
      <c r="I41" s="35" t="s">
        <v>43</v>
      </c>
      <c r="J41" s="36"/>
      <c r="K41" s="36"/>
      <c r="L41" s="37"/>
      <c r="M41" s="22"/>
    </row>
    <row r="42" spans="3:15" x14ac:dyDescent="0.3">
      <c r="I42" s="7"/>
      <c r="J42" s="7"/>
      <c r="K42" s="7"/>
      <c r="L42" s="7"/>
      <c r="M42" s="7"/>
    </row>
    <row r="43" spans="3:15" ht="18" x14ac:dyDescent="0.35">
      <c r="C43" s="8" t="s">
        <v>15</v>
      </c>
      <c r="E43" s="38" t="s">
        <v>44</v>
      </c>
      <c r="F43" s="38"/>
      <c r="G43" s="38"/>
      <c r="H43" s="38"/>
      <c r="I43" s="38"/>
      <c r="J43" s="39" t="s">
        <v>45</v>
      </c>
      <c r="K43" s="39"/>
      <c r="L43" s="39"/>
      <c r="M43" s="39"/>
    </row>
    <row r="44" spans="3:15" x14ac:dyDescent="0.3">
      <c r="E44" s="32" t="s">
        <v>58</v>
      </c>
      <c r="F44" s="32" t="s">
        <v>4</v>
      </c>
      <c r="G44" s="32" t="s">
        <v>5</v>
      </c>
      <c r="H44" s="32" t="s">
        <v>46</v>
      </c>
      <c r="I44" s="32" t="s">
        <v>6</v>
      </c>
      <c r="J44" s="33" t="s">
        <v>58</v>
      </c>
      <c r="K44" s="33" t="s">
        <v>4</v>
      </c>
      <c r="L44" s="33" t="s">
        <v>46</v>
      </c>
      <c r="M44" s="33" t="s">
        <v>6</v>
      </c>
      <c r="O44" s="9" t="s">
        <v>48</v>
      </c>
    </row>
    <row r="45" spans="3:15" x14ac:dyDescent="0.3">
      <c r="D45" s="10" t="s">
        <v>72</v>
      </c>
      <c r="E45" s="11">
        <v>1</v>
      </c>
      <c r="F45" s="11">
        <v>5</v>
      </c>
      <c r="G45" s="12">
        <v>0.6</v>
      </c>
      <c r="H45" s="13">
        <f t="shared" ref="H45:H49" si="2">ROUND(($I$5*G45)/2.5,0)*2.5</f>
        <v>60</v>
      </c>
      <c r="I45" s="6"/>
      <c r="J45" s="6"/>
      <c r="K45" s="6"/>
      <c r="L45" s="6"/>
      <c r="M45" s="6"/>
    </row>
    <row r="46" spans="3:15" x14ac:dyDescent="0.3">
      <c r="D46" s="10"/>
      <c r="E46" s="11">
        <v>1</v>
      </c>
      <c r="F46" s="11">
        <v>4</v>
      </c>
      <c r="G46" s="12">
        <v>0.7</v>
      </c>
      <c r="H46" s="13">
        <f t="shared" si="2"/>
        <v>70</v>
      </c>
      <c r="I46" s="6"/>
      <c r="J46" s="6"/>
      <c r="K46" s="6"/>
      <c r="L46" s="6"/>
      <c r="M46" s="6"/>
    </row>
    <row r="47" spans="3:15" x14ac:dyDescent="0.3">
      <c r="D47" s="10"/>
      <c r="E47" s="11">
        <v>1</v>
      </c>
      <c r="F47" s="11">
        <v>3</v>
      </c>
      <c r="G47" s="12">
        <v>0.77500000000000002</v>
      </c>
      <c r="H47" s="13">
        <f t="shared" si="2"/>
        <v>77.5</v>
      </c>
      <c r="I47" s="6"/>
      <c r="J47" s="6"/>
      <c r="K47" s="6"/>
      <c r="L47" s="6"/>
      <c r="M47" s="6"/>
    </row>
    <row r="48" spans="3:15" x14ac:dyDescent="0.3">
      <c r="D48" s="10"/>
      <c r="E48" s="11">
        <v>1</v>
      </c>
      <c r="F48" s="11">
        <v>1</v>
      </c>
      <c r="G48" s="12">
        <v>0.82499999999999996</v>
      </c>
      <c r="H48" s="13">
        <f t="shared" si="2"/>
        <v>82.5</v>
      </c>
      <c r="I48" s="6"/>
      <c r="J48" s="6"/>
      <c r="K48" s="6"/>
      <c r="L48" s="6"/>
      <c r="M48" s="6"/>
    </row>
    <row r="49" spans="4:13" x14ac:dyDescent="0.3">
      <c r="D49" s="10"/>
      <c r="E49" s="11">
        <v>1</v>
      </c>
      <c r="F49" s="11">
        <v>2</v>
      </c>
      <c r="G49" s="12">
        <v>0.875</v>
      </c>
      <c r="H49" s="13">
        <f t="shared" si="2"/>
        <v>87.5</v>
      </c>
      <c r="I49" s="6" t="s">
        <v>16</v>
      </c>
      <c r="J49" s="6"/>
      <c r="K49" s="6"/>
      <c r="L49" s="6"/>
      <c r="M49" s="6"/>
    </row>
    <row r="50" spans="4:13" x14ac:dyDescent="0.3">
      <c r="D50" s="10" t="s">
        <v>73</v>
      </c>
      <c r="E50" s="11">
        <v>1</v>
      </c>
      <c r="F50" s="11">
        <v>3</v>
      </c>
      <c r="G50" s="12">
        <v>0.8</v>
      </c>
      <c r="H50" s="13">
        <f>ROUND(($H$5*G50)/2.5,0)*2.5</f>
        <v>80</v>
      </c>
      <c r="I50" s="6"/>
      <c r="J50" s="6"/>
      <c r="K50" s="6"/>
      <c r="L50" s="6"/>
      <c r="M50" s="6"/>
    </row>
    <row r="51" spans="4:13" x14ac:dyDescent="0.3">
      <c r="D51" s="10"/>
      <c r="E51" s="11">
        <v>1</v>
      </c>
      <c r="F51" s="11">
        <v>1</v>
      </c>
      <c r="G51" s="12">
        <v>0.85</v>
      </c>
      <c r="H51" s="13">
        <f>ROUND(($H$5*G51)/2.5,0)*2.5</f>
        <v>85</v>
      </c>
      <c r="I51" s="6"/>
      <c r="J51" s="6"/>
      <c r="K51" s="6"/>
      <c r="L51" s="6"/>
      <c r="M51" s="6"/>
    </row>
    <row r="52" spans="4:13" x14ac:dyDescent="0.3">
      <c r="D52" s="28"/>
      <c r="E52" s="11">
        <v>2</v>
      </c>
      <c r="F52" s="11">
        <v>2</v>
      </c>
      <c r="G52" s="12">
        <v>0.9</v>
      </c>
      <c r="H52" s="13">
        <f>ROUND(($H$5*G52)/2.5,0)*2.5</f>
        <v>90</v>
      </c>
      <c r="I52" s="6">
        <v>1</v>
      </c>
      <c r="J52" s="6"/>
      <c r="K52" s="6"/>
      <c r="L52" s="6"/>
      <c r="M52" s="6"/>
    </row>
    <row r="53" spans="4:13" x14ac:dyDescent="0.3">
      <c r="D53" s="23" t="s">
        <v>64</v>
      </c>
      <c r="E53" s="24">
        <v>1</v>
      </c>
      <c r="F53" s="24">
        <v>5</v>
      </c>
      <c r="G53" s="25">
        <v>0.625</v>
      </c>
      <c r="H53" s="14">
        <f>ROUND(($G$6*G53)/2.5,0)*2.5</f>
        <v>62.5</v>
      </c>
      <c r="I53" s="6"/>
      <c r="J53" s="6"/>
      <c r="K53" s="6"/>
      <c r="L53" s="6"/>
      <c r="M53" s="6"/>
    </row>
    <row r="54" spans="4:13" x14ac:dyDescent="0.3">
      <c r="D54" s="23"/>
      <c r="E54" s="24">
        <v>1</v>
      </c>
      <c r="F54" s="24">
        <v>4</v>
      </c>
      <c r="G54" s="25">
        <v>0.7</v>
      </c>
      <c r="H54" s="14">
        <f>ROUND(($G$6*G54)/2.5,0)*2.5</f>
        <v>70</v>
      </c>
      <c r="I54" s="6"/>
      <c r="J54" s="6"/>
      <c r="K54" s="6"/>
      <c r="L54" s="6"/>
      <c r="M54" s="6"/>
    </row>
    <row r="55" spans="4:13" x14ac:dyDescent="0.3">
      <c r="D55" s="23"/>
      <c r="E55" s="24">
        <v>1</v>
      </c>
      <c r="F55" s="24">
        <v>3</v>
      </c>
      <c r="G55" s="25">
        <v>0.77500000000000002</v>
      </c>
      <c r="H55" s="14">
        <f>ROUND(($G$6*G55)/2.5,0)*2.5</f>
        <v>77.5</v>
      </c>
      <c r="I55" s="6"/>
      <c r="J55" s="6"/>
      <c r="K55" s="6"/>
      <c r="L55" s="6"/>
      <c r="M55" s="6"/>
    </row>
    <row r="56" spans="4:13" x14ac:dyDescent="0.3">
      <c r="D56" s="23"/>
      <c r="E56" s="24">
        <v>1</v>
      </c>
      <c r="F56" s="24">
        <v>2</v>
      </c>
      <c r="G56" s="25">
        <v>0.85</v>
      </c>
      <c r="H56" s="14">
        <f>ROUND(($G$6*G56)/2.5,0)*2.5</f>
        <v>85</v>
      </c>
      <c r="I56" s="6">
        <v>4</v>
      </c>
      <c r="J56" s="6"/>
      <c r="K56" s="6"/>
      <c r="L56" s="6"/>
      <c r="M56" s="6"/>
    </row>
    <row r="57" spans="4:13" x14ac:dyDescent="0.3">
      <c r="D57" s="23"/>
      <c r="E57" s="24">
        <v>1</v>
      </c>
      <c r="F57" s="24">
        <v>1</v>
      </c>
      <c r="G57" s="25">
        <v>0.9</v>
      </c>
      <c r="H57" s="14">
        <f>ROUND(($G$6*G57)/2.5,0)*2.5</f>
        <v>90</v>
      </c>
      <c r="I57" s="6">
        <v>2</v>
      </c>
      <c r="J57" s="6"/>
      <c r="K57" s="6"/>
      <c r="L57" s="6"/>
      <c r="M57" s="6"/>
    </row>
    <row r="58" spans="4:13" x14ac:dyDescent="0.3">
      <c r="D58" s="23" t="s">
        <v>79</v>
      </c>
      <c r="E58" s="24">
        <v>1</v>
      </c>
      <c r="F58" s="24">
        <v>3</v>
      </c>
      <c r="G58" s="25">
        <v>0.8</v>
      </c>
      <c r="H58" s="14">
        <f>ROUND(($H$6*G58)/2.5,0)*2.5</f>
        <v>80</v>
      </c>
      <c r="I58" s="6"/>
      <c r="J58" s="6"/>
      <c r="K58" s="6"/>
      <c r="L58" s="6"/>
      <c r="M58" s="6"/>
    </row>
    <row r="59" spans="4:13" x14ac:dyDescent="0.3">
      <c r="D59" s="23"/>
      <c r="E59" s="24">
        <v>1</v>
      </c>
      <c r="F59" s="24">
        <v>2</v>
      </c>
      <c r="G59" s="25">
        <v>0.85499999999999998</v>
      </c>
      <c r="H59" s="14">
        <f>ROUND(($H$6*G59)/2.5,0)*2.5</f>
        <v>85</v>
      </c>
      <c r="I59" s="6"/>
      <c r="J59" s="6"/>
      <c r="K59" s="6"/>
      <c r="L59" s="6"/>
      <c r="M59" s="6"/>
    </row>
    <row r="60" spans="4:13" x14ac:dyDescent="0.3">
      <c r="D60" s="26"/>
      <c r="E60" s="24">
        <v>2</v>
      </c>
      <c r="F60" s="24">
        <v>2</v>
      </c>
      <c r="G60" s="25">
        <v>0.9</v>
      </c>
      <c r="H60" s="14">
        <f>ROUND(($H$6*G60)/2.5,0)*2.5</f>
        <v>90</v>
      </c>
      <c r="I60" s="6">
        <v>1</v>
      </c>
      <c r="J60" s="6"/>
      <c r="K60" s="6"/>
      <c r="L60" s="6"/>
      <c r="M60" s="6"/>
    </row>
    <row r="61" spans="4:13" x14ac:dyDescent="0.3">
      <c r="D61" s="15" t="s">
        <v>24</v>
      </c>
      <c r="E61" s="16">
        <v>1</v>
      </c>
      <c r="F61" s="16">
        <v>5</v>
      </c>
      <c r="G61" s="17">
        <v>0.6</v>
      </c>
      <c r="H61" s="18">
        <f>ROUND(($G$7*G61)/2.5,0)*2.5</f>
        <v>60</v>
      </c>
      <c r="I61" s="6"/>
      <c r="J61" s="6"/>
      <c r="K61" s="6"/>
      <c r="L61" s="6"/>
      <c r="M61" s="6"/>
    </row>
    <row r="62" spans="4:13" x14ac:dyDescent="0.3">
      <c r="D62" s="15"/>
      <c r="E62" s="16">
        <v>1</v>
      </c>
      <c r="F62" s="16">
        <v>4</v>
      </c>
      <c r="G62" s="17">
        <v>0.7</v>
      </c>
      <c r="H62" s="18">
        <f>ROUND(($G$7*G62)/2.5,0)*2.5</f>
        <v>70</v>
      </c>
      <c r="I62" s="6"/>
      <c r="J62" s="6"/>
      <c r="K62" s="6"/>
      <c r="L62" s="6"/>
      <c r="M62" s="6"/>
    </row>
    <row r="63" spans="4:13" x14ac:dyDescent="0.3">
      <c r="D63" s="15"/>
      <c r="E63" s="16">
        <v>1</v>
      </c>
      <c r="F63" s="16">
        <v>2</v>
      </c>
      <c r="G63" s="17">
        <v>0.77500000000000002</v>
      </c>
      <c r="H63" s="18">
        <f>ROUND(($G$7*G63)/2.5,0)*2.5</f>
        <v>77.5</v>
      </c>
      <c r="I63" s="6"/>
      <c r="J63" s="6"/>
      <c r="K63" s="6"/>
      <c r="L63" s="6"/>
      <c r="M63" s="6"/>
    </row>
    <row r="64" spans="4:13" x14ac:dyDescent="0.3">
      <c r="D64" s="15"/>
      <c r="E64" s="16">
        <v>1</v>
      </c>
      <c r="F64" s="16">
        <v>2</v>
      </c>
      <c r="G64" s="17">
        <v>0.85</v>
      </c>
      <c r="H64" s="18">
        <f>ROUND(($G$7*G64)/2.5,0)*2.5</f>
        <v>85</v>
      </c>
      <c r="I64" s="6"/>
      <c r="J64" s="6"/>
      <c r="K64" s="6"/>
      <c r="L64" s="6"/>
      <c r="M64" s="6"/>
    </row>
    <row r="65" spans="4:13" x14ac:dyDescent="0.3">
      <c r="D65" s="15" t="s">
        <v>75</v>
      </c>
      <c r="E65" s="16">
        <v>1</v>
      </c>
      <c r="F65" s="16">
        <v>2</v>
      </c>
      <c r="G65" s="17">
        <v>0.83499999999999996</v>
      </c>
      <c r="H65" s="18">
        <f>ROUND(($H$7*G65)/2.5,0)*2.5</f>
        <v>82.5</v>
      </c>
      <c r="I65" s="6"/>
      <c r="J65" s="6"/>
      <c r="K65" s="6"/>
      <c r="L65" s="6"/>
      <c r="M65" s="6"/>
    </row>
    <row r="66" spans="4:13" x14ac:dyDescent="0.3">
      <c r="D66" s="15"/>
      <c r="E66" s="16">
        <v>1</v>
      </c>
      <c r="F66" s="16">
        <v>2</v>
      </c>
      <c r="G66" s="17">
        <v>0.89</v>
      </c>
      <c r="H66" s="18">
        <f>ROUND(($H$7*G66)/2.5,0)*2.5</f>
        <v>90</v>
      </c>
      <c r="I66" s="6">
        <v>2</v>
      </c>
      <c r="J66" s="6"/>
      <c r="K66" s="6"/>
      <c r="L66" s="6"/>
      <c r="M66" s="6"/>
    </row>
    <row r="67" spans="4:13" ht="15" thickBot="1" x14ac:dyDescent="0.35">
      <c r="D67" s="15"/>
      <c r="E67" s="16">
        <v>1</v>
      </c>
      <c r="F67" s="16">
        <v>1</v>
      </c>
      <c r="G67" s="17">
        <v>0.91500000000000004</v>
      </c>
      <c r="H67" s="18">
        <f>ROUND(($H$7*G67)/2.5,0)*2.5</f>
        <v>92.5</v>
      </c>
      <c r="I67" s="6">
        <v>2</v>
      </c>
      <c r="J67" s="6"/>
      <c r="K67" s="6"/>
      <c r="L67" s="6"/>
      <c r="M67" s="6"/>
    </row>
    <row r="68" spans="4:13" ht="15" thickBot="1" x14ac:dyDescent="0.35">
      <c r="I68" s="35" t="s">
        <v>43</v>
      </c>
      <c r="J68" s="36"/>
      <c r="K68" s="36"/>
      <c r="L68" s="37"/>
      <c r="M68" s="22"/>
    </row>
    <row r="69" spans="4:13" x14ac:dyDescent="0.3">
      <c r="I69" s="7"/>
      <c r="J69" s="7"/>
      <c r="K69" s="7"/>
      <c r="L69" s="7"/>
      <c r="M69" s="7"/>
    </row>
  </sheetData>
  <mergeCells count="14">
    <mergeCell ref="I68:L68"/>
    <mergeCell ref="I25:L25"/>
    <mergeCell ref="E27:I27"/>
    <mergeCell ref="J27:M27"/>
    <mergeCell ref="I41:L41"/>
    <mergeCell ref="E43:I43"/>
    <mergeCell ref="J43:M43"/>
    <mergeCell ref="E9:I9"/>
    <mergeCell ref="J9:M9"/>
    <mergeCell ref="K4:M4"/>
    <mergeCell ref="E5:F5"/>
    <mergeCell ref="K5:M5"/>
    <mergeCell ref="E6:F6"/>
    <mergeCell ref="E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960E-7218-4B57-BA8A-F224AD482EE6}">
  <dimension ref="C1:O68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51</v>
      </c>
    </row>
    <row r="4" spans="3:15" ht="14.4" customHeight="1" x14ac:dyDescent="0.3">
      <c r="G4" s="2" t="s">
        <v>0</v>
      </c>
      <c r="H4" s="3" t="s">
        <v>28</v>
      </c>
      <c r="I4" s="4" t="s">
        <v>71</v>
      </c>
      <c r="K4" s="40" t="s">
        <v>39</v>
      </c>
      <c r="L4" s="40"/>
      <c r="M4" s="40"/>
    </row>
    <row r="5" spans="3:15" x14ac:dyDescent="0.3">
      <c r="C5" s="5" t="s">
        <v>47</v>
      </c>
      <c r="E5" s="41" t="s">
        <v>40</v>
      </c>
      <c r="F5" s="42"/>
      <c r="G5" s="6">
        <v>100</v>
      </c>
      <c r="H5" s="6">
        <v>100</v>
      </c>
      <c r="I5" s="6">
        <v>100</v>
      </c>
      <c r="K5" s="40" t="s">
        <v>1</v>
      </c>
      <c r="L5" s="40"/>
      <c r="M5" s="40"/>
    </row>
    <row r="6" spans="3:15" x14ac:dyDescent="0.3">
      <c r="E6" s="43" t="s">
        <v>41</v>
      </c>
      <c r="F6" s="44"/>
      <c r="G6" s="6">
        <v>100</v>
      </c>
      <c r="H6" s="6">
        <v>100</v>
      </c>
      <c r="I6" s="6" t="s">
        <v>2</v>
      </c>
      <c r="K6" s="7"/>
    </row>
    <row r="7" spans="3:15" x14ac:dyDescent="0.3">
      <c r="C7" s="30" t="s">
        <v>37</v>
      </c>
      <c r="D7" s="31" t="s">
        <v>38</v>
      </c>
      <c r="E7" s="45" t="s">
        <v>42</v>
      </c>
      <c r="F7" s="46"/>
      <c r="G7" s="6">
        <v>100</v>
      </c>
      <c r="H7" s="6">
        <v>100</v>
      </c>
      <c r="I7" s="6" t="s">
        <v>2</v>
      </c>
      <c r="K7" s="7"/>
    </row>
    <row r="8" spans="3:15" x14ac:dyDescent="0.3">
      <c r="E8" s="7"/>
      <c r="F8" s="7"/>
      <c r="G8" s="7"/>
      <c r="H8" s="7"/>
      <c r="I8" s="7"/>
      <c r="K8" s="7"/>
    </row>
    <row r="9" spans="3:15" ht="18" x14ac:dyDescent="0.35">
      <c r="C9" s="8" t="s">
        <v>3</v>
      </c>
      <c r="E9" s="38" t="s">
        <v>44</v>
      </c>
      <c r="F9" s="38"/>
      <c r="G9" s="38"/>
      <c r="H9" s="38"/>
      <c r="I9" s="38"/>
      <c r="J9" s="39" t="s">
        <v>45</v>
      </c>
      <c r="K9" s="39"/>
      <c r="L9" s="39"/>
      <c r="M9" s="39"/>
    </row>
    <row r="10" spans="3:15" x14ac:dyDescent="0.3">
      <c r="E10" s="32" t="s">
        <v>58</v>
      </c>
      <c r="F10" s="32" t="s">
        <v>4</v>
      </c>
      <c r="G10" s="32" t="s">
        <v>5</v>
      </c>
      <c r="H10" s="32" t="s">
        <v>46</v>
      </c>
      <c r="I10" s="32" t="s">
        <v>6</v>
      </c>
      <c r="J10" s="33" t="s">
        <v>58</v>
      </c>
      <c r="K10" s="33" t="s">
        <v>4</v>
      </c>
      <c r="L10" s="33" t="s">
        <v>46</v>
      </c>
      <c r="M10" s="33" t="s">
        <v>6</v>
      </c>
      <c r="O10" s="9" t="s">
        <v>48</v>
      </c>
    </row>
    <row r="11" spans="3:15" x14ac:dyDescent="0.3">
      <c r="D11" s="10" t="s">
        <v>59</v>
      </c>
      <c r="E11" s="11">
        <v>1</v>
      </c>
      <c r="F11" s="11">
        <v>5</v>
      </c>
      <c r="G11" s="12">
        <v>0.6</v>
      </c>
      <c r="H11" s="13">
        <f t="shared" ref="H11:H16" si="0">ROUND(($G$5*G11)/2.5,0)*2.5</f>
        <v>60</v>
      </c>
      <c r="I11" s="6"/>
      <c r="J11" s="6"/>
      <c r="K11" s="6"/>
      <c r="L11" s="6"/>
      <c r="M11" s="6"/>
    </row>
    <row r="12" spans="3:15" x14ac:dyDescent="0.3">
      <c r="D12" s="10"/>
      <c r="E12" s="11">
        <v>1</v>
      </c>
      <c r="F12" s="11">
        <v>4</v>
      </c>
      <c r="G12" s="12">
        <v>0.7</v>
      </c>
      <c r="H12" s="13">
        <f t="shared" si="0"/>
        <v>70</v>
      </c>
      <c r="I12" s="6"/>
      <c r="J12" s="6"/>
      <c r="K12" s="6"/>
      <c r="L12" s="6"/>
      <c r="M12" s="6"/>
    </row>
    <row r="13" spans="3:15" x14ac:dyDescent="0.3">
      <c r="D13" s="10"/>
      <c r="E13" s="11">
        <v>1</v>
      </c>
      <c r="F13" s="11">
        <v>3</v>
      </c>
      <c r="G13" s="12">
        <v>0.75</v>
      </c>
      <c r="H13" s="13">
        <f t="shared" si="0"/>
        <v>75</v>
      </c>
      <c r="I13" s="6"/>
      <c r="J13" s="6"/>
      <c r="K13" s="6"/>
      <c r="L13" s="6"/>
      <c r="M13" s="6"/>
    </row>
    <row r="14" spans="3:15" x14ac:dyDescent="0.3">
      <c r="D14" s="10"/>
      <c r="E14" s="11">
        <v>1</v>
      </c>
      <c r="F14" s="11">
        <v>2</v>
      </c>
      <c r="G14" s="12">
        <v>0.8</v>
      </c>
      <c r="H14" s="13">
        <f t="shared" si="0"/>
        <v>80</v>
      </c>
      <c r="I14" s="6"/>
      <c r="J14" s="6"/>
      <c r="K14" s="6"/>
      <c r="L14" s="6"/>
      <c r="M14" s="6"/>
    </row>
    <row r="15" spans="3:15" x14ac:dyDescent="0.3">
      <c r="D15" s="10"/>
      <c r="E15" s="11">
        <v>1</v>
      </c>
      <c r="F15" s="11">
        <v>3</v>
      </c>
      <c r="G15" s="12">
        <v>0.85</v>
      </c>
      <c r="H15" s="13">
        <f t="shared" si="0"/>
        <v>85</v>
      </c>
      <c r="I15" s="6" t="s">
        <v>8</v>
      </c>
      <c r="J15" s="6"/>
      <c r="K15" s="6"/>
      <c r="L15" s="6"/>
      <c r="M15" s="6"/>
    </row>
    <row r="16" spans="3:15" x14ac:dyDescent="0.3">
      <c r="D16" s="10"/>
      <c r="E16" s="11">
        <v>2</v>
      </c>
      <c r="F16" s="11">
        <v>4</v>
      </c>
      <c r="G16" s="12">
        <v>0.8</v>
      </c>
      <c r="H16" s="13">
        <f t="shared" si="0"/>
        <v>80</v>
      </c>
      <c r="I16" s="6" t="s">
        <v>7</v>
      </c>
      <c r="J16" s="6"/>
      <c r="K16" s="6"/>
      <c r="L16" s="6"/>
      <c r="M16" s="6"/>
    </row>
    <row r="17" spans="3:15" x14ac:dyDescent="0.3">
      <c r="D17" s="23" t="s">
        <v>60</v>
      </c>
      <c r="E17" s="24">
        <v>1</v>
      </c>
      <c r="F17" s="24">
        <v>5</v>
      </c>
      <c r="G17" s="25">
        <v>0.625</v>
      </c>
      <c r="H17" s="14">
        <f>ROUND(($G$6*G17)/2.5,0)*2.5</f>
        <v>62.5</v>
      </c>
      <c r="I17" s="6"/>
      <c r="J17" s="6"/>
      <c r="K17" s="6"/>
      <c r="L17" s="6"/>
      <c r="M17" s="6"/>
    </row>
    <row r="18" spans="3:15" x14ac:dyDescent="0.3">
      <c r="D18" s="26"/>
      <c r="E18" s="24">
        <v>1</v>
      </c>
      <c r="F18" s="24">
        <v>3</v>
      </c>
      <c r="G18" s="25">
        <v>0.72499999999999998</v>
      </c>
      <c r="H18" s="14">
        <f>ROUND(($G$6*G18)/2.5,0)*2.5</f>
        <v>72.5</v>
      </c>
      <c r="I18" s="6"/>
      <c r="J18" s="6"/>
      <c r="K18" s="6"/>
      <c r="L18" s="6"/>
      <c r="M18" s="6"/>
    </row>
    <row r="19" spans="3:15" x14ac:dyDescent="0.3">
      <c r="D19" s="23"/>
      <c r="E19" s="24">
        <v>1</v>
      </c>
      <c r="F19" s="24">
        <v>4</v>
      </c>
      <c r="G19" s="25">
        <v>0.8</v>
      </c>
      <c r="H19" s="14">
        <f>ROUND(($G$6*G19)/2.5,0)*2.5</f>
        <v>80</v>
      </c>
      <c r="I19" s="6">
        <v>4</v>
      </c>
      <c r="J19" s="6"/>
      <c r="K19" s="6"/>
      <c r="L19" s="6"/>
      <c r="M19" s="6"/>
    </row>
    <row r="20" spans="3:15" x14ac:dyDescent="0.3">
      <c r="D20" s="23"/>
      <c r="E20" s="24">
        <v>1</v>
      </c>
      <c r="F20" s="24">
        <v>4</v>
      </c>
      <c r="G20" s="25">
        <v>0.85</v>
      </c>
      <c r="H20" s="14">
        <f>ROUND(($G$6*G20)/2.5,0)*2.5</f>
        <v>85</v>
      </c>
      <c r="I20" s="6">
        <v>2</v>
      </c>
      <c r="J20" s="6"/>
      <c r="K20" s="6"/>
      <c r="L20" s="6"/>
      <c r="M20" s="6"/>
    </row>
    <row r="21" spans="3:15" x14ac:dyDescent="0.3">
      <c r="D21" s="23"/>
      <c r="E21" s="24">
        <v>2</v>
      </c>
      <c r="F21" s="24">
        <v>4</v>
      </c>
      <c r="G21" s="25">
        <v>0.8</v>
      </c>
      <c r="H21" s="14">
        <f>ROUND(($G$6*G21)/2.5,0)*2.5</f>
        <v>80</v>
      </c>
      <c r="I21" s="6">
        <v>4</v>
      </c>
      <c r="J21" s="6"/>
      <c r="K21" s="6"/>
      <c r="L21" s="6"/>
      <c r="M21" s="6"/>
    </row>
    <row r="22" spans="3:15" x14ac:dyDescent="0.3">
      <c r="D22" s="15" t="s">
        <v>24</v>
      </c>
      <c r="E22" s="16">
        <v>1</v>
      </c>
      <c r="F22" s="16">
        <v>5</v>
      </c>
      <c r="G22" s="17">
        <v>0.625</v>
      </c>
      <c r="H22" s="18">
        <f>ROUND(($G$7*G22)/2.5,0)*2.5</f>
        <v>62.5</v>
      </c>
      <c r="I22" s="6"/>
      <c r="J22" s="6"/>
      <c r="K22" s="6"/>
      <c r="L22" s="6"/>
      <c r="M22" s="6"/>
    </row>
    <row r="23" spans="3:15" x14ac:dyDescent="0.3">
      <c r="D23" s="27" t="s">
        <v>65</v>
      </c>
      <c r="E23" s="16">
        <v>1</v>
      </c>
      <c r="F23" s="16">
        <v>4</v>
      </c>
      <c r="G23" s="17">
        <v>0.72499999999999998</v>
      </c>
      <c r="H23" s="18">
        <f>ROUND(($G$7*G23)/2.5,0)*2.5</f>
        <v>72.5</v>
      </c>
      <c r="I23" s="6"/>
      <c r="J23" s="6"/>
      <c r="K23" s="6"/>
      <c r="L23" s="6"/>
      <c r="M23" s="6"/>
    </row>
    <row r="24" spans="3:15" x14ac:dyDescent="0.3">
      <c r="D24" s="27" t="s">
        <v>66</v>
      </c>
      <c r="E24" s="16">
        <v>1</v>
      </c>
      <c r="F24" s="16">
        <v>3</v>
      </c>
      <c r="G24" s="17">
        <v>0.8</v>
      </c>
      <c r="H24" s="18">
        <f>ROUND(($G$7*G24)/2.5,0)*2.5</f>
        <v>80</v>
      </c>
      <c r="I24" s="6" t="s">
        <v>7</v>
      </c>
      <c r="J24" s="6"/>
      <c r="K24" s="6"/>
      <c r="L24" s="6"/>
      <c r="M24" s="6"/>
    </row>
    <row r="25" spans="3:15" x14ac:dyDescent="0.3">
      <c r="D25" s="15"/>
      <c r="E25" s="16">
        <v>2</v>
      </c>
      <c r="F25" s="16">
        <v>2</v>
      </c>
      <c r="G25" s="17">
        <v>0.83499999999999996</v>
      </c>
      <c r="H25" s="18">
        <f>ROUND(($G$7*G25)/2.5,0)*2.5</f>
        <v>82.5</v>
      </c>
      <c r="I25" s="6" t="s">
        <v>35</v>
      </c>
      <c r="J25" s="6"/>
      <c r="K25" s="6"/>
      <c r="L25" s="6"/>
      <c r="M25" s="6"/>
    </row>
    <row r="26" spans="3:15" x14ac:dyDescent="0.3">
      <c r="D26" s="15"/>
      <c r="E26" s="16">
        <v>1</v>
      </c>
      <c r="F26" s="16">
        <v>4</v>
      </c>
      <c r="G26" s="17">
        <v>0.77500000000000002</v>
      </c>
      <c r="H26" s="18">
        <f>ROUND(($G$7*G26)/2.5,0)*2.5</f>
        <v>77.5</v>
      </c>
      <c r="I26" s="29" t="s">
        <v>7</v>
      </c>
      <c r="J26" s="6"/>
      <c r="K26" s="6"/>
      <c r="L26" s="6"/>
      <c r="M26" s="6"/>
    </row>
    <row r="27" spans="3:15" ht="15" thickBot="1" x14ac:dyDescent="0.35">
      <c r="D27" s="19" t="s">
        <v>22</v>
      </c>
      <c r="E27" s="20">
        <v>4</v>
      </c>
      <c r="F27" s="20" t="s">
        <v>23</v>
      </c>
      <c r="G27" s="20"/>
      <c r="H27" s="20" t="s">
        <v>9</v>
      </c>
      <c r="I27" s="29"/>
      <c r="J27" s="6"/>
      <c r="K27" s="6"/>
      <c r="L27" s="6"/>
      <c r="M27" s="6"/>
    </row>
    <row r="28" spans="3:15" ht="15" thickBot="1" x14ac:dyDescent="0.35">
      <c r="I28" s="35" t="s">
        <v>43</v>
      </c>
      <c r="J28" s="36"/>
      <c r="K28" s="36"/>
      <c r="L28" s="37"/>
      <c r="M28" s="22"/>
    </row>
    <row r="29" spans="3:15" x14ac:dyDescent="0.3">
      <c r="I29" s="7"/>
      <c r="J29" s="7"/>
      <c r="K29" s="7"/>
      <c r="L29" s="7"/>
      <c r="M29" s="7"/>
    </row>
    <row r="30" spans="3:15" ht="18" x14ac:dyDescent="0.35">
      <c r="C30" s="8" t="s">
        <v>12</v>
      </c>
      <c r="E30" s="38" t="s">
        <v>44</v>
      </c>
      <c r="F30" s="38"/>
      <c r="G30" s="38"/>
      <c r="H30" s="38"/>
      <c r="I30" s="38"/>
      <c r="J30" s="39" t="s">
        <v>45</v>
      </c>
      <c r="K30" s="39"/>
      <c r="L30" s="39"/>
      <c r="M30" s="39"/>
    </row>
    <row r="31" spans="3:15" x14ac:dyDescent="0.3">
      <c r="E31" s="32" t="s">
        <v>58</v>
      </c>
      <c r="F31" s="32" t="s">
        <v>4</v>
      </c>
      <c r="G31" s="32" t="s">
        <v>5</v>
      </c>
      <c r="H31" s="32" t="s">
        <v>46</v>
      </c>
      <c r="I31" s="32" t="s">
        <v>6</v>
      </c>
      <c r="J31" s="33" t="s">
        <v>58</v>
      </c>
      <c r="K31" s="33" t="s">
        <v>4</v>
      </c>
      <c r="L31" s="33" t="s">
        <v>46</v>
      </c>
      <c r="M31" s="33" t="s">
        <v>6</v>
      </c>
      <c r="O31" s="9" t="s">
        <v>48</v>
      </c>
    </row>
    <row r="32" spans="3:15" x14ac:dyDescent="0.3">
      <c r="D32" s="10" t="s">
        <v>72</v>
      </c>
      <c r="E32" s="11">
        <v>1</v>
      </c>
      <c r="F32" s="11">
        <v>5</v>
      </c>
      <c r="G32" s="12">
        <v>0.6</v>
      </c>
      <c r="H32" s="13">
        <f t="shared" ref="H32:H35" si="1">ROUND(($I$5*G32)/2.5,0)*2.5</f>
        <v>60</v>
      </c>
      <c r="I32" s="6"/>
      <c r="J32" s="6"/>
      <c r="K32" s="6"/>
      <c r="L32" s="6"/>
      <c r="M32" s="6"/>
    </row>
    <row r="33" spans="3:15" x14ac:dyDescent="0.3">
      <c r="D33" s="10"/>
      <c r="E33" s="11">
        <v>1</v>
      </c>
      <c r="F33" s="11">
        <v>4</v>
      </c>
      <c r="G33" s="12">
        <v>0.7</v>
      </c>
      <c r="H33" s="13">
        <f t="shared" si="1"/>
        <v>70</v>
      </c>
      <c r="I33" s="6"/>
      <c r="J33" s="6"/>
      <c r="K33" s="6"/>
      <c r="L33" s="6"/>
      <c r="M33" s="6"/>
    </row>
    <row r="34" spans="3:15" x14ac:dyDescent="0.3">
      <c r="D34" s="10"/>
      <c r="E34" s="11">
        <v>1</v>
      </c>
      <c r="F34" s="11">
        <v>3</v>
      </c>
      <c r="G34" s="12">
        <v>0.77500000000000002</v>
      </c>
      <c r="H34" s="13">
        <f t="shared" si="1"/>
        <v>77.5</v>
      </c>
      <c r="I34" s="6"/>
      <c r="J34" s="6"/>
      <c r="K34" s="6"/>
      <c r="L34" s="6"/>
      <c r="M34" s="6"/>
    </row>
    <row r="35" spans="3:15" x14ac:dyDescent="0.3">
      <c r="D35" s="10"/>
      <c r="E35" s="11">
        <v>4</v>
      </c>
      <c r="F35" s="11">
        <v>2</v>
      </c>
      <c r="G35" s="12">
        <v>0.82499999999999996</v>
      </c>
      <c r="H35" s="13">
        <f t="shared" si="1"/>
        <v>82.5</v>
      </c>
      <c r="I35" s="6"/>
      <c r="J35" s="6"/>
      <c r="K35" s="6"/>
      <c r="L35" s="6"/>
      <c r="M35" s="6"/>
    </row>
    <row r="36" spans="3:15" x14ac:dyDescent="0.3">
      <c r="D36" s="23" t="s">
        <v>61</v>
      </c>
      <c r="E36" s="24">
        <v>1</v>
      </c>
      <c r="F36" s="24">
        <v>4</v>
      </c>
      <c r="G36" s="25">
        <v>0.6</v>
      </c>
      <c r="H36" s="14">
        <f>ROUND(($G$6*G36)/2.5,0)*2.5</f>
        <v>60</v>
      </c>
      <c r="I36" s="6"/>
      <c r="J36" s="6"/>
      <c r="K36" s="6"/>
      <c r="L36" s="6"/>
      <c r="M36" s="6"/>
    </row>
    <row r="37" spans="3:15" x14ac:dyDescent="0.3">
      <c r="D37" s="26"/>
      <c r="E37" s="24">
        <v>1</v>
      </c>
      <c r="F37" s="24">
        <v>3</v>
      </c>
      <c r="G37" s="25">
        <v>0.67500000000000004</v>
      </c>
      <c r="H37" s="14">
        <f>ROUND(($G$6*G37)/2.5,0)*2.5</f>
        <v>67.5</v>
      </c>
      <c r="I37" s="6"/>
      <c r="J37" s="6"/>
      <c r="K37" s="6"/>
      <c r="L37" s="6"/>
      <c r="M37" s="6"/>
    </row>
    <row r="38" spans="3:15" x14ac:dyDescent="0.3">
      <c r="D38" s="26"/>
      <c r="E38" s="24">
        <v>1</v>
      </c>
      <c r="F38" s="24">
        <v>2</v>
      </c>
      <c r="G38" s="25">
        <v>0.75</v>
      </c>
      <c r="H38" s="14">
        <f>ROUND(($G$6*G38)/2.5,0)*2.5</f>
        <v>75</v>
      </c>
      <c r="I38" s="6"/>
      <c r="J38" s="6"/>
      <c r="K38" s="6"/>
      <c r="L38" s="6"/>
      <c r="M38" s="6"/>
    </row>
    <row r="39" spans="3:15" x14ac:dyDescent="0.3">
      <c r="D39" s="26"/>
      <c r="E39" s="24">
        <v>2</v>
      </c>
      <c r="F39" s="24">
        <v>2</v>
      </c>
      <c r="G39" s="25">
        <v>0.8</v>
      </c>
      <c r="H39" s="14">
        <f>ROUND(($G$6*G39)/2.5,0)*2.5</f>
        <v>80</v>
      </c>
      <c r="I39" s="6">
        <v>4</v>
      </c>
      <c r="J39" s="6"/>
      <c r="K39" s="6"/>
      <c r="L39" s="6"/>
      <c r="M39" s="6"/>
    </row>
    <row r="40" spans="3:15" x14ac:dyDescent="0.3">
      <c r="D40" s="26"/>
      <c r="E40" s="24">
        <v>2</v>
      </c>
      <c r="F40" s="24">
        <v>3</v>
      </c>
      <c r="G40" s="25">
        <v>0.77500000000000002</v>
      </c>
      <c r="H40" s="14">
        <f>ROUND(($G$6*G40)/2.5,0)*2.5</f>
        <v>77.5</v>
      </c>
      <c r="I40" s="6">
        <v>4</v>
      </c>
      <c r="J40" s="6"/>
      <c r="K40" s="6"/>
      <c r="L40" s="6"/>
      <c r="M40" s="6"/>
    </row>
    <row r="41" spans="3:15" x14ac:dyDescent="0.3">
      <c r="D41" s="19" t="s">
        <v>62</v>
      </c>
      <c r="E41" s="20">
        <v>3</v>
      </c>
      <c r="F41" s="20" t="s">
        <v>14</v>
      </c>
      <c r="G41" s="21"/>
      <c r="H41" s="20" t="s">
        <v>9</v>
      </c>
      <c r="I41" s="6"/>
      <c r="J41" s="6"/>
      <c r="K41" s="6"/>
      <c r="L41" s="6"/>
      <c r="M41" s="6"/>
    </row>
    <row r="42" spans="3:15" x14ac:dyDescent="0.3">
      <c r="D42" s="19" t="s">
        <v>63</v>
      </c>
      <c r="E42" s="20">
        <v>2</v>
      </c>
      <c r="F42" s="20" t="s">
        <v>19</v>
      </c>
      <c r="G42" s="21"/>
      <c r="H42" s="20" t="s">
        <v>9</v>
      </c>
      <c r="I42" s="6"/>
      <c r="J42" s="6"/>
      <c r="K42" s="6"/>
      <c r="L42" s="6"/>
      <c r="M42" s="6"/>
    </row>
    <row r="43" spans="3:15" ht="15" thickBot="1" x14ac:dyDescent="0.35">
      <c r="D43" s="19" t="s">
        <v>25</v>
      </c>
      <c r="E43" s="20">
        <v>2</v>
      </c>
      <c r="F43" s="20" t="s">
        <v>20</v>
      </c>
      <c r="G43" s="21"/>
      <c r="H43" s="20" t="s">
        <v>11</v>
      </c>
      <c r="I43" s="6"/>
      <c r="J43" s="6"/>
      <c r="K43" s="6"/>
      <c r="L43" s="6"/>
      <c r="M43" s="6"/>
    </row>
    <row r="44" spans="3:15" ht="15" thickBot="1" x14ac:dyDescent="0.35">
      <c r="I44" s="35" t="s">
        <v>43</v>
      </c>
      <c r="J44" s="36"/>
      <c r="K44" s="36"/>
      <c r="L44" s="37"/>
      <c r="M44" s="22"/>
    </row>
    <row r="45" spans="3:15" x14ac:dyDescent="0.3">
      <c r="I45" s="7"/>
      <c r="J45" s="7"/>
      <c r="K45" s="7"/>
      <c r="L45" s="7"/>
      <c r="M45" s="7"/>
    </row>
    <row r="46" spans="3:15" ht="18" x14ac:dyDescent="0.35">
      <c r="C46" s="8" t="s">
        <v>15</v>
      </c>
      <c r="E46" s="38" t="s">
        <v>44</v>
      </c>
      <c r="F46" s="38"/>
      <c r="G46" s="38"/>
      <c r="H46" s="38"/>
      <c r="I46" s="38"/>
      <c r="J46" s="39" t="s">
        <v>45</v>
      </c>
      <c r="K46" s="39"/>
      <c r="L46" s="39"/>
      <c r="M46" s="39"/>
    </row>
    <row r="47" spans="3:15" x14ac:dyDescent="0.3">
      <c r="E47" s="32" t="s">
        <v>58</v>
      </c>
      <c r="F47" s="32" t="s">
        <v>4</v>
      </c>
      <c r="G47" s="32" t="s">
        <v>5</v>
      </c>
      <c r="H47" s="32" t="s">
        <v>46</v>
      </c>
      <c r="I47" s="32" t="s">
        <v>6</v>
      </c>
      <c r="J47" s="33" t="s">
        <v>58</v>
      </c>
      <c r="K47" s="33" t="s">
        <v>4</v>
      </c>
      <c r="L47" s="33" t="s">
        <v>46</v>
      </c>
      <c r="M47" s="33" t="s">
        <v>6</v>
      </c>
      <c r="O47" s="9" t="s">
        <v>48</v>
      </c>
    </row>
    <row r="48" spans="3:15" x14ac:dyDescent="0.3">
      <c r="D48" s="10" t="s">
        <v>72</v>
      </c>
      <c r="E48" s="11">
        <v>1</v>
      </c>
      <c r="F48" s="11">
        <v>5</v>
      </c>
      <c r="G48" s="12">
        <v>0.625</v>
      </c>
      <c r="H48" s="13">
        <f t="shared" ref="H48:H53" si="2">ROUND(($I$5*G48)/2.5,0)*2.5</f>
        <v>62.5</v>
      </c>
      <c r="I48" s="6"/>
      <c r="J48" s="6"/>
      <c r="K48" s="6"/>
      <c r="L48" s="6"/>
      <c r="M48" s="6"/>
    </row>
    <row r="49" spans="4:13" x14ac:dyDescent="0.3">
      <c r="D49" s="10"/>
      <c r="E49" s="11">
        <v>1</v>
      </c>
      <c r="F49" s="11">
        <v>4</v>
      </c>
      <c r="G49" s="12">
        <v>0.72499999999999998</v>
      </c>
      <c r="H49" s="13">
        <f t="shared" si="2"/>
        <v>72.5</v>
      </c>
      <c r="I49" s="6"/>
      <c r="J49" s="6"/>
      <c r="K49" s="6"/>
      <c r="L49" s="6"/>
      <c r="M49" s="6"/>
    </row>
    <row r="50" spans="4:13" x14ac:dyDescent="0.3">
      <c r="D50" s="10"/>
      <c r="E50" s="11">
        <v>1</v>
      </c>
      <c r="F50" s="11">
        <v>2</v>
      </c>
      <c r="G50" s="12">
        <v>0.8</v>
      </c>
      <c r="H50" s="13">
        <f t="shared" si="2"/>
        <v>80</v>
      </c>
      <c r="I50" s="6"/>
      <c r="J50" s="6"/>
      <c r="K50" s="6"/>
      <c r="L50" s="6"/>
      <c r="M50" s="6"/>
    </row>
    <row r="51" spans="4:13" x14ac:dyDescent="0.3">
      <c r="D51" s="10"/>
      <c r="E51" s="11">
        <v>1</v>
      </c>
      <c r="F51" s="11">
        <v>3</v>
      </c>
      <c r="G51" s="12">
        <v>0.85</v>
      </c>
      <c r="H51" s="13">
        <f t="shared" si="2"/>
        <v>85</v>
      </c>
      <c r="I51" s="6" t="s">
        <v>16</v>
      </c>
      <c r="J51" s="6"/>
      <c r="K51" s="6"/>
      <c r="L51" s="6"/>
      <c r="M51" s="6"/>
    </row>
    <row r="52" spans="4:13" x14ac:dyDescent="0.3">
      <c r="D52" s="10"/>
      <c r="E52" s="11">
        <v>1</v>
      </c>
      <c r="F52" s="11">
        <v>2</v>
      </c>
      <c r="G52" s="12">
        <v>0.875</v>
      </c>
      <c r="H52" s="13">
        <f t="shared" si="2"/>
        <v>87.5</v>
      </c>
      <c r="I52" s="6" t="s">
        <v>16</v>
      </c>
      <c r="J52" s="6"/>
      <c r="K52" s="6"/>
      <c r="L52" s="6"/>
      <c r="M52" s="6"/>
    </row>
    <row r="53" spans="4:13" x14ac:dyDescent="0.3">
      <c r="D53" s="10"/>
      <c r="E53" s="11">
        <v>1</v>
      </c>
      <c r="F53" s="11">
        <v>4</v>
      </c>
      <c r="G53" s="12">
        <v>0.8</v>
      </c>
      <c r="H53" s="13">
        <f t="shared" si="2"/>
        <v>80</v>
      </c>
      <c r="I53" s="6" t="s">
        <v>8</v>
      </c>
      <c r="J53" s="6"/>
      <c r="K53" s="6"/>
      <c r="L53" s="6"/>
      <c r="M53" s="6"/>
    </row>
    <row r="54" spans="4:13" x14ac:dyDescent="0.3">
      <c r="D54" s="23" t="s">
        <v>64</v>
      </c>
      <c r="E54" s="24">
        <v>1</v>
      </c>
      <c r="F54" s="24">
        <v>5</v>
      </c>
      <c r="G54" s="25">
        <v>0.625</v>
      </c>
      <c r="H54" s="14">
        <f>ROUND(($G$6*G54)/2.5,0)*2.5</f>
        <v>62.5</v>
      </c>
      <c r="I54" s="6"/>
      <c r="J54" s="6"/>
      <c r="K54" s="6"/>
      <c r="L54" s="6"/>
      <c r="M54" s="6"/>
    </row>
    <row r="55" spans="4:13" x14ac:dyDescent="0.3">
      <c r="D55" s="23"/>
      <c r="E55" s="24">
        <v>1</v>
      </c>
      <c r="F55" s="24">
        <v>4</v>
      </c>
      <c r="G55" s="25">
        <v>0.72499999999999998</v>
      </c>
      <c r="H55" s="14">
        <f>ROUND(($G$6*G55)/2.5,0)*2.5</f>
        <v>72.5</v>
      </c>
      <c r="I55" s="6"/>
      <c r="J55" s="6"/>
      <c r="K55" s="6"/>
      <c r="L55" s="6"/>
      <c r="M55" s="6"/>
    </row>
    <row r="56" spans="4:13" x14ac:dyDescent="0.3">
      <c r="D56" s="23"/>
      <c r="E56" s="24">
        <v>1</v>
      </c>
      <c r="F56" s="24">
        <v>2</v>
      </c>
      <c r="G56" s="25">
        <v>0.8</v>
      </c>
      <c r="H56" s="14">
        <f>ROUND(($G$6*G56)/2.5,0)*2.5</f>
        <v>80</v>
      </c>
      <c r="I56" s="6"/>
      <c r="J56" s="6"/>
      <c r="K56" s="6"/>
      <c r="L56" s="6"/>
      <c r="M56" s="6"/>
    </row>
    <row r="57" spans="4:13" x14ac:dyDescent="0.3">
      <c r="D57" s="23"/>
      <c r="E57" s="24">
        <v>1</v>
      </c>
      <c r="F57" s="24">
        <v>1</v>
      </c>
      <c r="G57" s="25">
        <v>0.875</v>
      </c>
      <c r="H57" s="14">
        <f>ROUND(($G$6*G57)/2.5,0)*2.5</f>
        <v>87.5</v>
      </c>
      <c r="I57" s="6" t="s">
        <v>8</v>
      </c>
      <c r="J57" s="6"/>
      <c r="K57" s="6"/>
      <c r="L57" s="6"/>
      <c r="M57" s="6"/>
    </row>
    <row r="58" spans="4:13" x14ac:dyDescent="0.3">
      <c r="D58" s="23"/>
      <c r="E58" s="24">
        <v>1</v>
      </c>
      <c r="F58" s="24">
        <v>1</v>
      </c>
      <c r="G58" s="25">
        <v>0.92500000000000004</v>
      </c>
      <c r="H58" s="14">
        <f>ROUND(($G$6*G58)/2.5,0)*2.5</f>
        <v>92.5</v>
      </c>
      <c r="I58" s="6" t="s">
        <v>33</v>
      </c>
      <c r="J58" s="6"/>
      <c r="K58" s="6"/>
      <c r="L58" s="6"/>
      <c r="M58" s="6"/>
    </row>
    <row r="59" spans="4:13" x14ac:dyDescent="0.3">
      <c r="D59" s="23" t="s">
        <v>79</v>
      </c>
      <c r="E59" s="24">
        <v>1</v>
      </c>
      <c r="F59" s="24">
        <v>2</v>
      </c>
      <c r="G59" s="25">
        <v>0.82499999999999996</v>
      </c>
      <c r="H59" s="14">
        <f>ROUND(($H$6*G59)/2.5,0)*2.5</f>
        <v>82.5</v>
      </c>
      <c r="I59" s="6"/>
      <c r="J59" s="6"/>
      <c r="K59" s="6"/>
      <c r="L59" s="6"/>
      <c r="M59" s="6"/>
    </row>
    <row r="60" spans="4:13" x14ac:dyDescent="0.3">
      <c r="D60" s="23"/>
      <c r="E60" s="24">
        <v>1</v>
      </c>
      <c r="F60" s="24">
        <v>1</v>
      </c>
      <c r="G60" s="25">
        <v>0.875</v>
      </c>
      <c r="H60" s="14">
        <f>ROUND(($H$6*G60)/2.5,0)*2.5</f>
        <v>87.5</v>
      </c>
      <c r="I60" s="6"/>
      <c r="J60" s="6"/>
      <c r="K60" s="6"/>
      <c r="L60" s="6"/>
      <c r="M60" s="6"/>
    </row>
    <row r="61" spans="4:13" x14ac:dyDescent="0.3">
      <c r="D61" s="26"/>
      <c r="E61" s="24">
        <v>2</v>
      </c>
      <c r="F61" s="24">
        <v>1</v>
      </c>
      <c r="G61" s="25">
        <v>0.92</v>
      </c>
      <c r="H61" s="14">
        <f>ROUND(($H$6*G61)/2.5,0)*2.5</f>
        <v>92.5</v>
      </c>
      <c r="I61" s="6" t="s">
        <v>33</v>
      </c>
      <c r="J61" s="6"/>
      <c r="K61" s="6"/>
      <c r="L61" s="6"/>
      <c r="M61" s="6"/>
    </row>
    <row r="62" spans="4:13" x14ac:dyDescent="0.3">
      <c r="D62" s="15" t="s">
        <v>24</v>
      </c>
      <c r="E62" s="16">
        <v>1</v>
      </c>
      <c r="F62" s="16">
        <v>5</v>
      </c>
      <c r="G62" s="17">
        <v>0.6</v>
      </c>
      <c r="H62" s="18">
        <f>ROUND(($G$7*G62)/2.5,0)*2.5</f>
        <v>60</v>
      </c>
      <c r="I62" s="6"/>
      <c r="J62" s="6"/>
      <c r="K62" s="6"/>
      <c r="L62" s="6"/>
      <c r="M62" s="6"/>
    </row>
    <row r="63" spans="4:13" x14ac:dyDescent="0.3">
      <c r="D63" s="15"/>
      <c r="E63" s="16">
        <v>1</v>
      </c>
      <c r="F63" s="16">
        <v>4</v>
      </c>
      <c r="G63" s="17">
        <v>0.7</v>
      </c>
      <c r="H63" s="18">
        <f>ROUND(($G$7*G63)/2.5,0)*2.5</f>
        <v>70</v>
      </c>
      <c r="I63" s="6"/>
      <c r="J63" s="6"/>
      <c r="K63" s="6"/>
      <c r="L63" s="6"/>
      <c r="M63" s="6"/>
    </row>
    <row r="64" spans="4:13" x14ac:dyDescent="0.3">
      <c r="D64" s="15"/>
      <c r="E64" s="16">
        <v>1</v>
      </c>
      <c r="F64" s="16">
        <v>2</v>
      </c>
      <c r="G64" s="17">
        <v>0.77500000000000002</v>
      </c>
      <c r="H64" s="18">
        <f>ROUND(($G$7*G64)/2.5,0)*2.5</f>
        <v>77.5</v>
      </c>
      <c r="I64" s="6"/>
      <c r="J64" s="6"/>
      <c r="K64" s="6"/>
      <c r="L64" s="6"/>
      <c r="M64" s="6"/>
    </row>
    <row r="65" spans="4:13" x14ac:dyDescent="0.3">
      <c r="D65" s="15"/>
      <c r="E65" s="16">
        <v>1</v>
      </c>
      <c r="F65" s="16">
        <v>2</v>
      </c>
      <c r="G65" s="17">
        <v>0.82499999999999996</v>
      </c>
      <c r="H65" s="18">
        <f>ROUND(($G$7*G65)/2.5,0)*2.5</f>
        <v>82.5</v>
      </c>
      <c r="I65" s="6"/>
      <c r="J65" s="6"/>
      <c r="K65" s="6"/>
      <c r="L65" s="6"/>
      <c r="M65" s="6"/>
    </row>
    <row r="66" spans="4:13" ht="15" thickBot="1" x14ac:dyDescent="0.35">
      <c r="D66" s="15"/>
      <c r="E66" s="16">
        <v>3</v>
      </c>
      <c r="F66" s="16">
        <v>2</v>
      </c>
      <c r="G66" s="17">
        <v>0.85</v>
      </c>
      <c r="H66" s="18">
        <f>ROUND(($G$7*G66)/2.5,0)*2.5</f>
        <v>85</v>
      </c>
      <c r="I66" s="6" t="s">
        <v>8</v>
      </c>
      <c r="J66" s="6"/>
      <c r="K66" s="6"/>
      <c r="L66" s="6"/>
      <c r="M66" s="6"/>
    </row>
    <row r="67" spans="4:13" ht="15" thickBot="1" x14ac:dyDescent="0.35">
      <c r="I67" s="35" t="s">
        <v>43</v>
      </c>
      <c r="J67" s="36"/>
      <c r="K67" s="36"/>
      <c r="L67" s="37"/>
      <c r="M67" s="22"/>
    </row>
    <row r="68" spans="4:13" x14ac:dyDescent="0.3">
      <c r="I68" s="7"/>
      <c r="J68" s="7"/>
      <c r="K68" s="7"/>
      <c r="L68" s="7"/>
      <c r="M68" s="7"/>
    </row>
  </sheetData>
  <mergeCells count="14">
    <mergeCell ref="I67:L67"/>
    <mergeCell ref="I28:L28"/>
    <mergeCell ref="E30:I30"/>
    <mergeCell ref="J30:M30"/>
    <mergeCell ref="I44:L44"/>
    <mergeCell ref="E46:I46"/>
    <mergeCell ref="J46:M46"/>
    <mergeCell ref="E9:I9"/>
    <mergeCell ref="J9:M9"/>
    <mergeCell ref="K4:M4"/>
    <mergeCell ref="E5:F5"/>
    <mergeCell ref="K5:M5"/>
    <mergeCell ref="E6:F6"/>
    <mergeCell ref="E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4F28F-9238-4771-AB73-FAE6E15620BE}">
  <dimension ref="C1:O71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52</v>
      </c>
    </row>
    <row r="4" spans="3:15" ht="14.4" customHeight="1" x14ac:dyDescent="0.3">
      <c r="G4" s="2" t="s">
        <v>0</v>
      </c>
      <c r="H4" s="3" t="s">
        <v>28</v>
      </c>
      <c r="I4" s="4" t="s">
        <v>71</v>
      </c>
      <c r="K4" s="40" t="s">
        <v>39</v>
      </c>
      <c r="L4" s="40"/>
      <c r="M4" s="40"/>
    </row>
    <row r="5" spans="3:15" x14ac:dyDescent="0.3">
      <c r="C5" s="5" t="s">
        <v>47</v>
      </c>
      <c r="E5" s="41" t="s">
        <v>40</v>
      </c>
      <c r="F5" s="42"/>
      <c r="G5" s="6">
        <v>100</v>
      </c>
      <c r="H5" s="6">
        <v>100</v>
      </c>
      <c r="I5" s="6">
        <v>100</v>
      </c>
      <c r="K5" s="40" t="s">
        <v>1</v>
      </c>
      <c r="L5" s="40"/>
      <c r="M5" s="40"/>
    </row>
    <row r="6" spans="3:15" x14ac:dyDescent="0.3">
      <c r="E6" s="43" t="s">
        <v>41</v>
      </c>
      <c r="F6" s="44"/>
      <c r="G6" s="6">
        <v>100</v>
      </c>
      <c r="H6" s="6">
        <v>100</v>
      </c>
      <c r="I6" s="6" t="s">
        <v>2</v>
      </c>
      <c r="K6" s="7"/>
    </row>
    <row r="7" spans="3:15" x14ac:dyDescent="0.3">
      <c r="C7" s="30" t="s">
        <v>37</v>
      </c>
      <c r="D7" s="31" t="s">
        <v>38</v>
      </c>
      <c r="E7" s="45" t="s">
        <v>42</v>
      </c>
      <c r="F7" s="46"/>
      <c r="G7" s="6">
        <v>100</v>
      </c>
      <c r="H7" s="6">
        <v>100</v>
      </c>
      <c r="I7" s="6" t="s">
        <v>2</v>
      </c>
      <c r="K7" s="7"/>
    </row>
    <row r="8" spans="3:15" x14ac:dyDescent="0.3">
      <c r="E8" s="7"/>
      <c r="F8" s="7"/>
      <c r="G8" s="7"/>
      <c r="H8" s="7"/>
      <c r="I8" s="7"/>
      <c r="K8" s="7"/>
    </row>
    <row r="9" spans="3:15" ht="18" x14ac:dyDescent="0.35">
      <c r="C9" s="8" t="s">
        <v>3</v>
      </c>
      <c r="E9" s="38" t="s">
        <v>44</v>
      </c>
      <c r="F9" s="38"/>
      <c r="G9" s="38"/>
      <c r="H9" s="38"/>
      <c r="I9" s="38"/>
      <c r="J9" s="39" t="s">
        <v>45</v>
      </c>
      <c r="K9" s="39"/>
      <c r="L9" s="39"/>
      <c r="M9" s="39"/>
    </row>
    <row r="10" spans="3:15" x14ac:dyDescent="0.3">
      <c r="E10" s="32" t="s">
        <v>58</v>
      </c>
      <c r="F10" s="32" t="s">
        <v>4</v>
      </c>
      <c r="G10" s="32" t="s">
        <v>5</v>
      </c>
      <c r="H10" s="32" t="s">
        <v>46</v>
      </c>
      <c r="I10" s="32" t="s">
        <v>6</v>
      </c>
      <c r="J10" s="33" t="s">
        <v>58</v>
      </c>
      <c r="K10" s="33" t="s">
        <v>4</v>
      </c>
      <c r="L10" s="33" t="s">
        <v>46</v>
      </c>
      <c r="M10" s="33" t="s">
        <v>6</v>
      </c>
      <c r="O10" s="9" t="s">
        <v>48</v>
      </c>
    </row>
    <row r="11" spans="3:15" x14ac:dyDescent="0.3">
      <c r="D11" s="10" t="s">
        <v>59</v>
      </c>
      <c r="E11" s="11">
        <v>1</v>
      </c>
      <c r="F11" s="11">
        <v>5</v>
      </c>
      <c r="G11" s="12">
        <v>0.6</v>
      </c>
      <c r="H11" s="13">
        <f>ROUND(($G$5*G11)/2.5,0)*2.5</f>
        <v>60</v>
      </c>
      <c r="I11" s="6"/>
      <c r="J11" s="6"/>
      <c r="K11" s="6"/>
      <c r="L11" s="6"/>
      <c r="M11" s="6"/>
    </row>
    <row r="12" spans="3:15" x14ac:dyDescent="0.3">
      <c r="D12" s="10"/>
      <c r="E12" s="11">
        <v>1</v>
      </c>
      <c r="F12" s="11">
        <v>4</v>
      </c>
      <c r="G12" s="12">
        <v>0.7</v>
      </c>
      <c r="H12" s="13">
        <f>ROUND(($G$5*G12)/2.5,0)*2.5</f>
        <v>70</v>
      </c>
      <c r="I12" s="6"/>
      <c r="J12" s="6"/>
      <c r="K12" s="6"/>
      <c r="L12" s="6"/>
      <c r="M12" s="6"/>
    </row>
    <row r="13" spans="3:15" x14ac:dyDescent="0.3">
      <c r="D13" s="10"/>
      <c r="E13" s="11">
        <v>1</v>
      </c>
      <c r="F13" s="11">
        <v>2</v>
      </c>
      <c r="G13" s="12">
        <v>0.77500000000000002</v>
      </c>
      <c r="H13" s="13">
        <f>ROUND(($G$5*G13)/2.5,0)*2.5</f>
        <v>77.5</v>
      </c>
      <c r="I13" s="6"/>
      <c r="J13" s="6"/>
      <c r="K13" s="6"/>
      <c r="L13" s="6"/>
      <c r="M13" s="6"/>
    </row>
    <row r="14" spans="3:15" x14ac:dyDescent="0.3">
      <c r="D14" s="10"/>
      <c r="E14" s="11">
        <v>2</v>
      </c>
      <c r="F14" s="11">
        <v>3</v>
      </c>
      <c r="G14" s="12">
        <v>0.82499999999999996</v>
      </c>
      <c r="H14" s="13">
        <f>ROUND(($G$5*G14)/2.5,0)*2.5</f>
        <v>82.5</v>
      </c>
      <c r="I14" s="6"/>
      <c r="J14" s="6"/>
      <c r="K14" s="6"/>
      <c r="L14" s="6"/>
      <c r="M14" s="6"/>
    </row>
    <row r="15" spans="3:15" x14ac:dyDescent="0.3">
      <c r="D15" s="23" t="s">
        <v>60</v>
      </c>
      <c r="E15" s="24">
        <v>1</v>
      </c>
      <c r="F15" s="24">
        <v>5</v>
      </c>
      <c r="G15" s="25">
        <v>0.625</v>
      </c>
      <c r="H15" s="14">
        <f t="shared" ref="H15:H20" si="0">ROUND(($G$6*G15)/2.5,0)*2.5</f>
        <v>62.5</v>
      </c>
      <c r="I15" s="6"/>
      <c r="J15" s="6"/>
      <c r="K15" s="6"/>
      <c r="L15" s="6"/>
      <c r="M15" s="6"/>
    </row>
    <row r="16" spans="3:15" x14ac:dyDescent="0.3">
      <c r="D16" s="26"/>
      <c r="E16" s="24">
        <v>1</v>
      </c>
      <c r="F16" s="24">
        <v>4</v>
      </c>
      <c r="G16" s="25">
        <v>0.72499999999999998</v>
      </c>
      <c r="H16" s="14">
        <f t="shared" si="0"/>
        <v>72.5</v>
      </c>
      <c r="I16" s="6"/>
      <c r="J16" s="6"/>
      <c r="K16" s="6"/>
      <c r="L16" s="6"/>
      <c r="M16" s="6"/>
    </row>
    <row r="17" spans="3:15" x14ac:dyDescent="0.3">
      <c r="D17" s="23"/>
      <c r="E17" s="24">
        <v>1</v>
      </c>
      <c r="F17" s="24">
        <v>3</v>
      </c>
      <c r="G17" s="25">
        <v>0.8</v>
      </c>
      <c r="H17" s="14">
        <f t="shared" si="0"/>
        <v>80</v>
      </c>
      <c r="I17" s="6"/>
      <c r="J17" s="6"/>
      <c r="K17" s="6"/>
      <c r="L17" s="6"/>
      <c r="M17" s="6"/>
    </row>
    <row r="18" spans="3:15" x14ac:dyDescent="0.3">
      <c r="D18" s="23"/>
      <c r="E18" s="24">
        <v>1</v>
      </c>
      <c r="F18" s="24">
        <v>2</v>
      </c>
      <c r="G18" s="25">
        <v>0.85</v>
      </c>
      <c r="H18" s="14">
        <f t="shared" si="0"/>
        <v>85</v>
      </c>
      <c r="I18" s="6">
        <v>4</v>
      </c>
      <c r="J18" s="6"/>
      <c r="K18" s="6"/>
      <c r="L18" s="6"/>
      <c r="M18" s="6"/>
    </row>
    <row r="19" spans="3:15" x14ac:dyDescent="0.3">
      <c r="D19" s="23"/>
      <c r="E19" s="24">
        <v>1</v>
      </c>
      <c r="F19" s="24">
        <v>2</v>
      </c>
      <c r="G19" s="25">
        <v>0.9</v>
      </c>
      <c r="H19" s="14">
        <f t="shared" si="0"/>
        <v>90</v>
      </c>
      <c r="I19" s="6">
        <v>2</v>
      </c>
      <c r="J19" s="6"/>
      <c r="K19" s="6"/>
      <c r="L19" s="6"/>
      <c r="M19" s="6"/>
    </row>
    <row r="20" spans="3:15" x14ac:dyDescent="0.3">
      <c r="D20" s="23"/>
      <c r="E20" s="24">
        <v>1</v>
      </c>
      <c r="F20" s="24">
        <v>4</v>
      </c>
      <c r="G20" s="25">
        <v>0.8</v>
      </c>
      <c r="H20" s="14">
        <f t="shared" si="0"/>
        <v>80</v>
      </c>
      <c r="I20" s="6">
        <v>4</v>
      </c>
      <c r="J20" s="6"/>
      <c r="K20" s="6"/>
      <c r="L20" s="6"/>
      <c r="M20" s="6"/>
    </row>
    <row r="21" spans="3:15" x14ac:dyDescent="0.3">
      <c r="D21" s="15" t="s">
        <v>24</v>
      </c>
      <c r="E21" s="16">
        <v>1</v>
      </c>
      <c r="F21" s="16">
        <v>5</v>
      </c>
      <c r="G21" s="17">
        <v>0.625</v>
      </c>
      <c r="H21" s="18">
        <f>ROUND(($G$7*G21)/2.5,0)*2.5</f>
        <v>62.5</v>
      </c>
      <c r="I21" s="6"/>
      <c r="J21" s="6"/>
      <c r="K21" s="6"/>
      <c r="L21" s="6"/>
      <c r="M21" s="6"/>
    </row>
    <row r="22" spans="3:15" x14ac:dyDescent="0.3">
      <c r="D22" s="27" t="s">
        <v>65</v>
      </c>
      <c r="E22" s="16">
        <v>1</v>
      </c>
      <c r="F22" s="16">
        <v>4</v>
      </c>
      <c r="G22" s="17">
        <v>0.72499999999999998</v>
      </c>
      <c r="H22" s="18">
        <f>ROUND(($G$7*G22)/2.5,0)*2.5</f>
        <v>72.5</v>
      </c>
      <c r="I22" s="6"/>
      <c r="J22" s="6"/>
      <c r="K22" s="6"/>
      <c r="L22" s="6"/>
      <c r="M22" s="6"/>
    </row>
    <row r="23" spans="3:15" x14ac:dyDescent="0.3">
      <c r="D23" s="27" t="s">
        <v>66</v>
      </c>
      <c r="E23" s="16">
        <v>1</v>
      </c>
      <c r="F23" s="16">
        <v>3</v>
      </c>
      <c r="G23" s="17">
        <v>0.8</v>
      </c>
      <c r="H23" s="18">
        <f>ROUND(($G$7*G23)/2.5,0)*2.5</f>
        <v>80</v>
      </c>
      <c r="I23" s="6" t="s">
        <v>7</v>
      </c>
      <c r="J23" s="6"/>
      <c r="K23" s="6"/>
      <c r="L23" s="6"/>
      <c r="M23" s="6"/>
    </row>
    <row r="24" spans="3:15" x14ac:dyDescent="0.3">
      <c r="D24" s="15"/>
      <c r="E24" s="16">
        <v>1</v>
      </c>
      <c r="F24" s="16">
        <v>2</v>
      </c>
      <c r="G24" s="17">
        <v>0.85</v>
      </c>
      <c r="H24" s="18">
        <f>ROUND(($G$7*G24)/2.5,0)*2.5</f>
        <v>85</v>
      </c>
      <c r="I24" s="6" t="s">
        <v>8</v>
      </c>
      <c r="J24" s="6"/>
      <c r="K24" s="6"/>
      <c r="L24" s="6"/>
      <c r="M24" s="6"/>
    </row>
    <row r="25" spans="3:15" x14ac:dyDescent="0.3">
      <c r="D25" s="15"/>
      <c r="E25" s="16">
        <v>1</v>
      </c>
      <c r="F25" s="16">
        <v>4</v>
      </c>
      <c r="G25" s="17">
        <v>0.8</v>
      </c>
      <c r="H25" s="18">
        <f>ROUND(($G$7*G25)/2.5,0)*2.5</f>
        <v>80</v>
      </c>
      <c r="I25" s="29" t="s">
        <v>8</v>
      </c>
      <c r="J25" s="6"/>
      <c r="K25" s="6"/>
      <c r="L25" s="6"/>
      <c r="M25" s="6"/>
    </row>
    <row r="26" spans="3:15" ht="15" thickBot="1" x14ac:dyDescent="0.35">
      <c r="D26" s="19" t="s">
        <v>22</v>
      </c>
      <c r="E26" s="20">
        <v>3</v>
      </c>
      <c r="F26" s="20" t="s">
        <v>23</v>
      </c>
      <c r="G26" s="20"/>
      <c r="H26" s="20" t="s">
        <v>9</v>
      </c>
      <c r="I26" s="29"/>
      <c r="J26" s="6"/>
      <c r="K26" s="6"/>
      <c r="L26" s="6"/>
      <c r="M26" s="6"/>
    </row>
    <row r="27" spans="3:15" ht="15" thickBot="1" x14ac:dyDescent="0.35">
      <c r="I27" s="35" t="s">
        <v>43</v>
      </c>
      <c r="J27" s="36"/>
      <c r="K27" s="36"/>
      <c r="L27" s="37"/>
      <c r="M27" s="22"/>
    </row>
    <row r="28" spans="3:15" x14ac:dyDescent="0.3">
      <c r="I28" s="7"/>
      <c r="J28" s="7"/>
      <c r="K28" s="7"/>
      <c r="L28" s="7"/>
      <c r="M28" s="7"/>
    </row>
    <row r="29" spans="3:15" ht="18" x14ac:dyDescent="0.35">
      <c r="C29" s="8" t="s">
        <v>12</v>
      </c>
      <c r="E29" s="38" t="s">
        <v>44</v>
      </c>
      <c r="F29" s="38"/>
      <c r="G29" s="38"/>
      <c r="H29" s="38"/>
      <c r="I29" s="38"/>
      <c r="J29" s="39" t="s">
        <v>45</v>
      </c>
      <c r="K29" s="39"/>
      <c r="L29" s="39"/>
      <c r="M29" s="39"/>
    </row>
    <row r="30" spans="3:15" x14ac:dyDescent="0.3">
      <c r="E30" s="32" t="s">
        <v>58</v>
      </c>
      <c r="F30" s="32" t="s">
        <v>4</v>
      </c>
      <c r="G30" s="32" t="s">
        <v>5</v>
      </c>
      <c r="H30" s="32" t="s">
        <v>46</v>
      </c>
      <c r="I30" s="32" t="s">
        <v>6</v>
      </c>
      <c r="J30" s="33" t="s">
        <v>58</v>
      </c>
      <c r="K30" s="33" t="s">
        <v>4</v>
      </c>
      <c r="L30" s="33" t="s">
        <v>46</v>
      </c>
      <c r="M30" s="33" t="s">
        <v>6</v>
      </c>
      <c r="O30" s="9" t="s">
        <v>48</v>
      </c>
    </row>
    <row r="31" spans="3:15" x14ac:dyDescent="0.3">
      <c r="D31" s="10" t="s">
        <v>72</v>
      </c>
      <c r="E31" s="11">
        <v>1</v>
      </c>
      <c r="F31" s="11">
        <v>5</v>
      </c>
      <c r="G31" s="12">
        <v>0.6</v>
      </c>
      <c r="H31" s="13">
        <f t="shared" ref="H31:H34" si="1">ROUND(($I$5*G31)/2.5,0)*2.5</f>
        <v>60</v>
      </c>
      <c r="I31" s="6"/>
      <c r="J31" s="6"/>
      <c r="K31" s="6"/>
      <c r="L31" s="6"/>
      <c r="M31" s="6"/>
    </row>
    <row r="32" spans="3:15" x14ac:dyDescent="0.3">
      <c r="D32" s="10"/>
      <c r="E32" s="11">
        <v>1</v>
      </c>
      <c r="F32" s="11">
        <v>4</v>
      </c>
      <c r="G32" s="12">
        <v>0.7</v>
      </c>
      <c r="H32" s="13">
        <f t="shared" si="1"/>
        <v>70</v>
      </c>
      <c r="I32" s="6"/>
      <c r="J32" s="6"/>
      <c r="K32" s="6"/>
      <c r="L32" s="6"/>
      <c r="M32" s="6"/>
    </row>
    <row r="33" spans="3:15" x14ac:dyDescent="0.3">
      <c r="D33" s="10"/>
      <c r="E33" s="11">
        <v>1</v>
      </c>
      <c r="F33" s="11">
        <v>2</v>
      </c>
      <c r="G33" s="12">
        <v>0.77500000000000002</v>
      </c>
      <c r="H33" s="13">
        <f t="shared" si="1"/>
        <v>77.5</v>
      </c>
      <c r="I33" s="6"/>
      <c r="J33" s="6"/>
      <c r="K33" s="6"/>
      <c r="L33" s="6"/>
      <c r="M33" s="6"/>
    </row>
    <row r="34" spans="3:15" x14ac:dyDescent="0.3">
      <c r="D34" s="10"/>
      <c r="E34" s="11">
        <v>3</v>
      </c>
      <c r="F34" s="11">
        <v>1</v>
      </c>
      <c r="G34" s="12">
        <v>0.85</v>
      </c>
      <c r="H34" s="13">
        <f t="shared" si="1"/>
        <v>85</v>
      </c>
      <c r="I34" s="6" t="s">
        <v>7</v>
      </c>
      <c r="J34" s="6"/>
      <c r="K34" s="6"/>
      <c r="L34" s="6"/>
      <c r="M34" s="6"/>
    </row>
    <row r="35" spans="3:15" x14ac:dyDescent="0.3">
      <c r="D35" s="23" t="s">
        <v>61</v>
      </c>
      <c r="E35" s="24">
        <v>1</v>
      </c>
      <c r="F35" s="24">
        <v>4</v>
      </c>
      <c r="G35" s="25">
        <v>0.6</v>
      </c>
      <c r="H35" s="14">
        <f>ROUND(($G$6*G35)/2.5,0)*2.5</f>
        <v>60</v>
      </c>
      <c r="I35" s="6"/>
      <c r="J35" s="6"/>
      <c r="K35" s="6"/>
      <c r="L35" s="6"/>
      <c r="M35" s="6"/>
    </row>
    <row r="36" spans="3:15" x14ac:dyDescent="0.3">
      <c r="D36" s="26"/>
      <c r="E36" s="24">
        <v>1</v>
      </c>
      <c r="F36" s="24">
        <v>3</v>
      </c>
      <c r="G36" s="25">
        <v>0.7</v>
      </c>
      <c r="H36" s="14">
        <f>ROUND(($G$6*G36)/2.5,0)*2.5</f>
        <v>70</v>
      </c>
      <c r="I36" s="6"/>
      <c r="J36" s="6"/>
      <c r="K36" s="6"/>
      <c r="L36" s="6"/>
      <c r="M36" s="6"/>
    </row>
    <row r="37" spans="3:15" x14ac:dyDescent="0.3">
      <c r="D37" s="26"/>
      <c r="E37" s="24">
        <v>1</v>
      </c>
      <c r="F37" s="24">
        <v>2</v>
      </c>
      <c r="G37" s="25">
        <v>0.77500000000000002</v>
      </c>
      <c r="H37" s="14">
        <f>ROUND(($G$6*G37)/2.5,0)*2.5</f>
        <v>77.5</v>
      </c>
      <c r="I37" s="6"/>
      <c r="J37" s="6"/>
      <c r="K37" s="6"/>
      <c r="L37" s="6"/>
      <c r="M37" s="6"/>
    </row>
    <row r="38" spans="3:15" x14ac:dyDescent="0.3">
      <c r="D38" s="26"/>
      <c r="E38" s="24">
        <v>2</v>
      </c>
      <c r="F38" s="24">
        <v>2</v>
      </c>
      <c r="G38" s="25">
        <v>0.82499999999999996</v>
      </c>
      <c r="H38" s="14">
        <f>ROUND(($G$6*G38)/2.5,0)*2.5</f>
        <v>82.5</v>
      </c>
      <c r="I38" s="6" t="s">
        <v>13</v>
      </c>
      <c r="J38" s="6"/>
      <c r="K38" s="6"/>
      <c r="L38" s="6"/>
      <c r="M38" s="6"/>
    </row>
    <row r="39" spans="3:15" x14ac:dyDescent="0.3">
      <c r="D39" s="26"/>
      <c r="E39" s="24">
        <v>1</v>
      </c>
      <c r="F39" s="24">
        <v>3</v>
      </c>
      <c r="G39" s="25">
        <v>0.8</v>
      </c>
      <c r="H39" s="14">
        <f>ROUND(($G$6*G39)/2.5,0)*2.5</f>
        <v>80</v>
      </c>
      <c r="I39" s="6" t="s">
        <v>13</v>
      </c>
      <c r="J39" s="6"/>
      <c r="K39" s="6"/>
      <c r="L39" s="6"/>
      <c r="M39" s="6"/>
    </row>
    <row r="40" spans="3:15" x14ac:dyDescent="0.3">
      <c r="D40" s="19" t="s">
        <v>62</v>
      </c>
      <c r="E40" s="20">
        <v>3</v>
      </c>
      <c r="F40" s="20" t="s">
        <v>14</v>
      </c>
      <c r="G40" s="21"/>
      <c r="H40" s="20" t="s">
        <v>9</v>
      </c>
      <c r="I40" s="6"/>
      <c r="J40" s="6"/>
      <c r="K40" s="6"/>
      <c r="L40" s="6"/>
      <c r="M40" s="6"/>
    </row>
    <row r="41" spans="3:15" x14ac:dyDescent="0.3">
      <c r="D41" s="19" t="s">
        <v>63</v>
      </c>
      <c r="E41" s="20">
        <v>2</v>
      </c>
      <c r="F41" s="20" t="s">
        <v>19</v>
      </c>
      <c r="G41" s="21"/>
      <c r="H41" s="20" t="s">
        <v>9</v>
      </c>
      <c r="I41" s="6"/>
      <c r="J41" s="6"/>
      <c r="K41" s="6"/>
      <c r="L41" s="6"/>
      <c r="M41" s="6"/>
    </row>
    <row r="42" spans="3:15" ht="15" thickBot="1" x14ac:dyDescent="0.35">
      <c r="D42" s="19" t="s">
        <v>25</v>
      </c>
      <c r="E42" s="20">
        <v>2</v>
      </c>
      <c r="F42" s="20" t="s">
        <v>20</v>
      </c>
      <c r="G42" s="21"/>
      <c r="H42" s="20" t="s">
        <v>11</v>
      </c>
      <c r="I42" s="6"/>
      <c r="J42" s="6"/>
      <c r="K42" s="6"/>
      <c r="L42" s="6"/>
      <c r="M42" s="6"/>
    </row>
    <row r="43" spans="3:15" ht="15" thickBot="1" x14ac:dyDescent="0.35">
      <c r="I43" s="35" t="s">
        <v>43</v>
      </c>
      <c r="J43" s="36"/>
      <c r="K43" s="36"/>
      <c r="L43" s="37"/>
      <c r="M43" s="22"/>
    </row>
    <row r="44" spans="3:15" x14ac:dyDescent="0.3">
      <c r="I44" s="7"/>
      <c r="J44" s="7"/>
      <c r="K44" s="7"/>
      <c r="L44" s="7"/>
      <c r="M44" s="7"/>
    </row>
    <row r="45" spans="3:15" ht="18" x14ac:dyDescent="0.35">
      <c r="C45" s="8" t="s">
        <v>15</v>
      </c>
      <c r="E45" s="38" t="s">
        <v>44</v>
      </c>
      <c r="F45" s="38"/>
      <c r="G45" s="38"/>
      <c r="H45" s="38"/>
      <c r="I45" s="38"/>
      <c r="J45" s="39" t="s">
        <v>45</v>
      </c>
      <c r="K45" s="39"/>
      <c r="L45" s="39"/>
      <c r="M45" s="39"/>
    </row>
    <row r="46" spans="3:15" x14ac:dyDescent="0.3">
      <c r="E46" s="32" t="s">
        <v>58</v>
      </c>
      <c r="F46" s="32" t="s">
        <v>4</v>
      </c>
      <c r="G46" s="32" t="s">
        <v>5</v>
      </c>
      <c r="H46" s="32" t="s">
        <v>46</v>
      </c>
      <c r="I46" s="32" t="s">
        <v>6</v>
      </c>
      <c r="J46" s="33" t="s">
        <v>58</v>
      </c>
      <c r="K46" s="33" t="s">
        <v>4</v>
      </c>
      <c r="L46" s="33" t="s">
        <v>46</v>
      </c>
      <c r="M46" s="33" t="s">
        <v>6</v>
      </c>
      <c r="O46" s="9" t="s">
        <v>48</v>
      </c>
    </row>
    <row r="47" spans="3:15" x14ac:dyDescent="0.3">
      <c r="D47" s="10" t="s">
        <v>72</v>
      </c>
      <c r="E47" s="11">
        <v>1</v>
      </c>
      <c r="F47" s="11">
        <v>5</v>
      </c>
      <c r="G47" s="12">
        <v>0.6</v>
      </c>
      <c r="H47" s="13">
        <f t="shared" ref="H47:H51" si="2">ROUND(($I$5*G47)/2.5,0)*2.5</f>
        <v>60</v>
      </c>
      <c r="I47" s="6"/>
      <c r="J47" s="6"/>
      <c r="K47" s="6"/>
      <c r="L47" s="6"/>
      <c r="M47" s="6"/>
    </row>
    <row r="48" spans="3:15" x14ac:dyDescent="0.3">
      <c r="D48" s="10"/>
      <c r="E48" s="11">
        <v>1</v>
      </c>
      <c r="F48" s="11">
        <v>4</v>
      </c>
      <c r="G48" s="12">
        <v>0.7</v>
      </c>
      <c r="H48" s="13">
        <f t="shared" si="2"/>
        <v>70</v>
      </c>
      <c r="I48" s="6"/>
      <c r="J48" s="6"/>
      <c r="K48" s="6"/>
      <c r="L48" s="6"/>
      <c r="M48" s="6"/>
    </row>
    <row r="49" spans="4:13" x14ac:dyDescent="0.3">
      <c r="D49" s="10"/>
      <c r="E49" s="11">
        <v>1</v>
      </c>
      <c r="F49" s="11">
        <v>3</v>
      </c>
      <c r="G49" s="12">
        <v>0.77500000000000002</v>
      </c>
      <c r="H49" s="13">
        <f t="shared" si="2"/>
        <v>77.5</v>
      </c>
      <c r="I49" s="6"/>
      <c r="J49" s="6"/>
      <c r="K49" s="6"/>
      <c r="L49" s="6"/>
      <c r="M49" s="6"/>
    </row>
    <row r="50" spans="4:13" x14ac:dyDescent="0.3">
      <c r="D50" s="10"/>
      <c r="E50" s="11">
        <v>1</v>
      </c>
      <c r="F50" s="11">
        <v>2</v>
      </c>
      <c r="G50" s="12">
        <v>0.85</v>
      </c>
      <c r="H50" s="13">
        <f t="shared" si="2"/>
        <v>85</v>
      </c>
      <c r="I50" s="6"/>
      <c r="J50" s="6"/>
      <c r="K50" s="6"/>
      <c r="L50" s="6"/>
      <c r="M50" s="6"/>
    </row>
    <row r="51" spans="4:13" x14ac:dyDescent="0.3">
      <c r="D51" s="10"/>
      <c r="E51" s="11">
        <v>1</v>
      </c>
      <c r="F51" s="11">
        <v>1</v>
      </c>
      <c r="G51" s="12">
        <v>0.9</v>
      </c>
      <c r="H51" s="13">
        <f t="shared" si="2"/>
        <v>90</v>
      </c>
      <c r="I51" s="6">
        <v>2</v>
      </c>
      <c r="J51" s="6"/>
      <c r="K51" s="6"/>
      <c r="L51" s="6"/>
      <c r="M51" s="6"/>
    </row>
    <row r="52" spans="4:13" x14ac:dyDescent="0.3">
      <c r="D52" s="10" t="s">
        <v>73</v>
      </c>
      <c r="E52" s="11">
        <v>1</v>
      </c>
      <c r="F52" s="11">
        <v>2</v>
      </c>
      <c r="G52" s="12">
        <v>0.82499999999999996</v>
      </c>
      <c r="H52" s="13">
        <f>ROUND(($H$5*G52)/2.5,0)*2.5</f>
        <v>82.5</v>
      </c>
      <c r="I52" s="6"/>
      <c r="J52" s="6"/>
      <c r="K52" s="6"/>
      <c r="L52" s="6"/>
      <c r="M52" s="6"/>
    </row>
    <row r="53" spans="4:13" x14ac:dyDescent="0.3">
      <c r="D53" s="28"/>
      <c r="E53" s="11">
        <v>1</v>
      </c>
      <c r="F53" s="11">
        <v>1</v>
      </c>
      <c r="G53" s="12">
        <v>0.875</v>
      </c>
      <c r="H53" s="13">
        <f>ROUND(($H$5*G53)/2.5,0)*2.5</f>
        <v>87.5</v>
      </c>
      <c r="I53" s="6"/>
      <c r="J53" s="6"/>
      <c r="K53" s="6"/>
      <c r="L53" s="6"/>
      <c r="M53" s="6"/>
    </row>
    <row r="54" spans="4:13" x14ac:dyDescent="0.3">
      <c r="D54" s="10"/>
      <c r="E54" s="11">
        <v>2</v>
      </c>
      <c r="F54" s="11">
        <v>1</v>
      </c>
      <c r="G54" s="12">
        <v>0.92500000000000004</v>
      </c>
      <c r="H54" s="13">
        <f>ROUND(($H$5*G54)/2.5,0)*2.5</f>
        <v>92.5</v>
      </c>
      <c r="I54" s="6">
        <v>1</v>
      </c>
      <c r="J54" s="6"/>
      <c r="K54" s="6"/>
      <c r="L54" s="6"/>
      <c r="M54" s="6"/>
    </row>
    <row r="55" spans="4:13" x14ac:dyDescent="0.3">
      <c r="D55" s="23" t="s">
        <v>64</v>
      </c>
      <c r="E55" s="24">
        <v>1</v>
      </c>
      <c r="F55" s="24">
        <v>5</v>
      </c>
      <c r="G55" s="25">
        <v>0.6</v>
      </c>
      <c r="H55" s="14">
        <f>ROUND(($G$6*G55)/2.5,0)*2.5</f>
        <v>60</v>
      </c>
      <c r="I55" s="6"/>
      <c r="J55" s="6"/>
      <c r="K55" s="6"/>
      <c r="L55" s="6"/>
      <c r="M55" s="6"/>
    </row>
    <row r="56" spans="4:13" x14ac:dyDescent="0.3">
      <c r="D56" s="23"/>
      <c r="E56" s="24">
        <v>1</v>
      </c>
      <c r="F56" s="24">
        <v>4</v>
      </c>
      <c r="G56" s="25">
        <v>0.67500000000000004</v>
      </c>
      <c r="H56" s="14">
        <f>ROUND(($G$6*G56)/2.5,0)*2.5</f>
        <v>67.5</v>
      </c>
      <c r="I56" s="6"/>
      <c r="J56" s="6"/>
      <c r="K56" s="6"/>
      <c r="L56" s="6"/>
      <c r="M56" s="6"/>
    </row>
    <row r="57" spans="4:13" x14ac:dyDescent="0.3">
      <c r="D57" s="23"/>
      <c r="E57" s="24">
        <v>1</v>
      </c>
      <c r="F57" s="24">
        <v>3</v>
      </c>
      <c r="G57" s="25">
        <v>0.75</v>
      </c>
      <c r="H57" s="14">
        <f>ROUND(($G$6*G57)/2.5,0)*2.5</f>
        <v>75</v>
      </c>
      <c r="I57" s="6"/>
      <c r="J57" s="6"/>
      <c r="K57" s="6"/>
      <c r="L57" s="6"/>
      <c r="M57" s="6"/>
    </row>
    <row r="58" spans="4:13" x14ac:dyDescent="0.3">
      <c r="D58" s="23"/>
      <c r="E58" s="24">
        <v>1</v>
      </c>
      <c r="F58" s="24">
        <v>2</v>
      </c>
      <c r="G58" s="25">
        <v>0.82499999999999996</v>
      </c>
      <c r="H58" s="14">
        <f>ROUND(($G$6*G58)/2.5,0)*2.5</f>
        <v>82.5</v>
      </c>
      <c r="I58" s="6"/>
      <c r="J58" s="6"/>
      <c r="K58" s="6"/>
      <c r="L58" s="6"/>
      <c r="M58" s="6"/>
    </row>
    <row r="59" spans="4:13" x14ac:dyDescent="0.3">
      <c r="D59" s="26"/>
      <c r="E59" s="24">
        <v>1</v>
      </c>
      <c r="F59" s="24">
        <v>3</v>
      </c>
      <c r="G59" s="25">
        <v>0.875</v>
      </c>
      <c r="H59" s="14">
        <f>ROUND(($G$6*G59)/2.5,0)*2.5</f>
        <v>87.5</v>
      </c>
      <c r="I59" s="6" t="s">
        <v>26</v>
      </c>
      <c r="J59" s="6"/>
      <c r="K59" s="6"/>
      <c r="L59" s="6"/>
      <c r="M59" s="6"/>
    </row>
    <row r="60" spans="4:13" x14ac:dyDescent="0.3">
      <c r="D60" s="23" t="s">
        <v>74</v>
      </c>
      <c r="E60" s="24">
        <v>1</v>
      </c>
      <c r="F60" s="24">
        <v>4</v>
      </c>
      <c r="G60" s="25"/>
      <c r="H60" s="14" t="s">
        <v>17</v>
      </c>
      <c r="I60" s="6" t="s">
        <v>7</v>
      </c>
      <c r="J60" s="6"/>
      <c r="K60" s="6"/>
      <c r="L60" s="6"/>
      <c r="M60" s="6"/>
    </row>
    <row r="61" spans="4:13" x14ac:dyDescent="0.3">
      <c r="D61" s="23"/>
      <c r="E61" s="24">
        <v>1</v>
      </c>
      <c r="F61" s="24">
        <v>4</v>
      </c>
      <c r="G61" s="25"/>
      <c r="H61" s="14" t="s">
        <v>34</v>
      </c>
      <c r="I61" s="6" t="s">
        <v>27</v>
      </c>
      <c r="J61" s="6"/>
      <c r="K61" s="6"/>
      <c r="L61" s="6"/>
      <c r="M61" s="6"/>
    </row>
    <row r="62" spans="4:13" x14ac:dyDescent="0.3">
      <c r="D62" s="15" t="s">
        <v>24</v>
      </c>
      <c r="E62" s="16">
        <v>1</v>
      </c>
      <c r="F62" s="16">
        <v>5</v>
      </c>
      <c r="G62" s="17">
        <v>0.6</v>
      </c>
      <c r="H62" s="18">
        <f>ROUND(($G$7*G62)/2.5,0)*2.5</f>
        <v>60</v>
      </c>
      <c r="I62" s="6"/>
      <c r="J62" s="6"/>
      <c r="K62" s="6"/>
      <c r="L62" s="6"/>
      <c r="M62" s="6"/>
    </row>
    <row r="63" spans="4:13" x14ac:dyDescent="0.3">
      <c r="D63" s="15"/>
      <c r="E63" s="16">
        <v>1</v>
      </c>
      <c r="F63" s="16">
        <v>4</v>
      </c>
      <c r="G63" s="17">
        <v>0.7</v>
      </c>
      <c r="H63" s="18">
        <f>ROUND(($G$7*G63)/2.5,0)*2.5</f>
        <v>70</v>
      </c>
      <c r="I63" s="6"/>
      <c r="J63" s="6"/>
      <c r="K63" s="6"/>
      <c r="L63" s="6"/>
      <c r="M63" s="6"/>
    </row>
    <row r="64" spans="4:13" x14ac:dyDescent="0.3">
      <c r="D64" s="15"/>
      <c r="E64" s="16">
        <v>1</v>
      </c>
      <c r="F64" s="16">
        <v>2</v>
      </c>
      <c r="G64" s="17">
        <v>0.77500000000000002</v>
      </c>
      <c r="H64" s="18">
        <f>ROUND(($G$7*G64)/2.5,0)*2.5</f>
        <v>77.5</v>
      </c>
      <c r="I64" s="6"/>
      <c r="J64" s="6"/>
      <c r="K64" s="6"/>
      <c r="L64" s="6"/>
      <c r="M64" s="6"/>
    </row>
    <row r="65" spans="4:13" x14ac:dyDescent="0.3">
      <c r="D65" s="15"/>
      <c r="E65" s="16">
        <v>1</v>
      </c>
      <c r="F65" s="16">
        <v>1</v>
      </c>
      <c r="G65" s="17">
        <v>0.85</v>
      </c>
      <c r="H65" s="18">
        <f>ROUND(($G$7*G65)/2.5,0)*2.5</f>
        <v>85</v>
      </c>
      <c r="I65" s="6"/>
      <c r="J65" s="6"/>
      <c r="K65" s="6"/>
      <c r="L65" s="6"/>
      <c r="M65" s="6"/>
    </row>
    <row r="66" spans="4:13" x14ac:dyDescent="0.3">
      <c r="D66" s="15" t="s">
        <v>75</v>
      </c>
      <c r="E66" s="16">
        <v>1</v>
      </c>
      <c r="F66" s="16">
        <v>2</v>
      </c>
      <c r="G66" s="17">
        <v>0.83499999999999996</v>
      </c>
      <c r="H66" s="18">
        <f>ROUND(($H$7*G66)/2.5,0)*2.5</f>
        <v>82.5</v>
      </c>
      <c r="I66" s="6"/>
      <c r="J66" s="6"/>
      <c r="K66" s="6"/>
      <c r="L66" s="6"/>
      <c r="M66" s="6"/>
    </row>
    <row r="67" spans="4:13" x14ac:dyDescent="0.3">
      <c r="D67" s="15"/>
      <c r="E67" s="16">
        <v>1</v>
      </c>
      <c r="F67" s="16">
        <v>1</v>
      </c>
      <c r="G67" s="17">
        <v>0.9</v>
      </c>
      <c r="H67" s="18">
        <f>ROUND(($H$7*G67)/2.5,0)*2.5</f>
        <v>90</v>
      </c>
      <c r="I67" s="6">
        <v>3</v>
      </c>
      <c r="J67" s="6"/>
      <c r="K67" s="6"/>
      <c r="L67" s="6"/>
      <c r="M67" s="6"/>
    </row>
    <row r="68" spans="4:13" x14ac:dyDescent="0.3">
      <c r="D68" s="15"/>
      <c r="E68" s="16">
        <v>1</v>
      </c>
      <c r="F68" s="16">
        <v>1</v>
      </c>
      <c r="G68" s="17">
        <v>0.92500000000000004</v>
      </c>
      <c r="H68" s="18">
        <f>ROUND(($H$7*G68)/2.5,0)*2.5</f>
        <v>92.5</v>
      </c>
      <c r="I68" s="6">
        <v>2</v>
      </c>
      <c r="J68" s="6"/>
      <c r="K68" s="6"/>
      <c r="L68" s="6"/>
      <c r="M68" s="6"/>
    </row>
    <row r="69" spans="4:13" ht="15" thickBot="1" x14ac:dyDescent="0.35">
      <c r="D69" s="15"/>
      <c r="E69" s="16">
        <v>1</v>
      </c>
      <c r="F69" s="16">
        <v>1</v>
      </c>
      <c r="G69" s="17">
        <v>0.95</v>
      </c>
      <c r="H69" s="18">
        <f>ROUND(($H$7*G69)/2.5,0)*2.5</f>
        <v>95</v>
      </c>
      <c r="I69" s="6">
        <v>1</v>
      </c>
      <c r="J69" s="6"/>
      <c r="K69" s="6"/>
      <c r="L69" s="6"/>
      <c r="M69" s="6"/>
    </row>
    <row r="70" spans="4:13" ht="15" thickBot="1" x14ac:dyDescent="0.35">
      <c r="I70" s="35" t="s">
        <v>43</v>
      </c>
      <c r="J70" s="36"/>
      <c r="K70" s="36"/>
      <c r="L70" s="37"/>
      <c r="M70" s="22"/>
    </row>
    <row r="71" spans="4:13" x14ac:dyDescent="0.3">
      <c r="I71" s="7"/>
      <c r="J71" s="7"/>
      <c r="K71" s="7"/>
      <c r="L71" s="7"/>
      <c r="M71" s="7"/>
    </row>
  </sheetData>
  <mergeCells count="14">
    <mergeCell ref="I70:L70"/>
    <mergeCell ref="I27:L27"/>
    <mergeCell ref="E29:I29"/>
    <mergeCell ref="J29:M29"/>
    <mergeCell ref="I43:L43"/>
    <mergeCell ref="E45:I45"/>
    <mergeCell ref="J45:M45"/>
    <mergeCell ref="E9:I9"/>
    <mergeCell ref="J9:M9"/>
    <mergeCell ref="K4:M4"/>
    <mergeCell ref="E5:F5"/>
    <mergeCell ref="K5:M5"/>
    <mergeCell ref="E6:F6"/>
    <mergeCell ref="E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8C0A-CD89-4200-A03D-270F4EC11E55}">
  <dimension ref="C1:O70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53</v>
      </c>
    </row>
    <row r="4" spans="3:15" ht="14.4" customHeight="1" x14ac:dyDescent="0.3">
      <c r="G4" s="2" t="s">
        <v>0</v>
      </c>
      <c r="H4" s="3" t="s">
        <v>28</v>
      </c>
      <c r="I4" s="4" t="s">
        <v>71</v>
      </c>
      <c r="K4" s="40" t="s">
        <v>39</v>
      </c>
      <c r="L4" s="40"/>
      <c r="M4" s="40"/>
    </row>
    <row r="5" spans="3:15" x14ac:dyDescent="0.3">
      <c r="C5" s="5" t="s">
        <v>47</v>
      </c>
      <c r="E5" s="41" t="s">
        <v>40</v>
      </c>
      <c r="F5" s="42"/>
      <c r="G5" s="6">
        <v>100</v>
      </c>
      <c r="H5" s="6">
        <v>100</v>
      </c>
      <c r="I5" s="6">
        <v>100</v>
      </c>
      <c r="K5" s="40" t="s">
        <v>1</v>
      </c>
      <c r="L5" s="40"/>
      <c r="M5" s="40"/>
    </row>
    <row r="6" spans="3:15" x14ac:dyDescent="0.3">
      <c r="E6" s="43" t="s">
        <v>41</v>
      </c>
      <c r="F6" s="44"/>
      <c r="G6" s="6">
        <v>100</v>
      </c>
      <c r="H6" s="6">
        <v>100</v>
      </c>
      <c r="I6" s="6" t="s">
        <v>2</v>
      </c>
      <c r="K6" s="7"/>
    </row>
    <row r="7" spans="3:15" x14ac:dyDescent="0.3">
      <c r="C7" s="30" t="s">
        <v>37</v>
      </c>
      <c r="D7" s="31" t="s">
        <v>38</v>
      </c>
      <c r="E7" s="45" t="s">
        <v>42</v>
      </c>
      <c r="F7" s="46"/>
      <c r="G7" s="6">
        <v>100</v>
      </c>
      <c r="H7" s="6">
        <v>100</v>
      </c>
      <c r="I7" s="6" t="s">
        <v>2</v>
      </c>
      <c r="K7" s="7"/>
    </row>
    <row r="8" spans="3:15" x14ac:dyDescent="0.3">
      <c r="E8" s="7"/>
      <c r="F8" s="7"/>
      <c r="G8" s="7"/>
      <c r="H8" s="7"/>
      <c r="I8" s="7"/>
      <c r="K8" s="7"/>
    </row>
    <row r="9" spans="3:15" ht="18" x14ac:dyDescent="0.35">
      <c r="C9" s="8" t="s">
        <v>3</v>
      </c>
      <c r="E9" s="38" t="s">
        <v>44</v>
      </c>
      <c r="F9" s="38"/>
      <c r="G9" s="38"/>
      <c r="H9" s="38"/>
      <c r="I9" s="38"/>
      <c r="J9" s="39" t="s">
        <v>45</v>
      </c>
      <c r="K9" s="39"/>
      <c r="L9" s="39"/>
      <c r="M9" s="39"/>
    </row>
    <row r="10" spans="3:15" x14ac:dyDescent="0.3">
      <c r="E10" s="32" t="s">
        <v>58</v>
      </c>
      <c r="F10" s="32" t="s">
        <v>4</v>
      </c>
      <c r="G10" s="32" t="s">
        <v>5</v>
      </c>
      <c r="H10" s="32" t="s">
        <v>46</v>
      </c>
      <c r="I10" s="32" t="s">
        <v>6</v>
      </c>
      <c r="J10" s="33" t="s">
        <v>58</v>
      </c>
      <c r="K10" s="33" t="s">
        <v>4</v>
      </c>
      <c r="L10" s="33" t="s">
        <v>46</v>
      </c>
      <c r="M10" s="33" t="s">
        <v>6</v>
      </c>
      <c r="O10" s="9" t="s">
        <v>48</v>
      </c>
    </row>
    <row r="11" spans="3:15" x14ac:dyDescent="0.3">
      <c r="D11" s="10" t="s">
        <v>78</v>
      </c>
      <c r="E11" s="11">
        <v>1</v>
      </c>
      <c r="F11" s="11">
        <v>5</v>
      </c>
      <c r="G11" s="12">
        <v>0.6</v>
      </c>
      <c r="H11" s="13">
        <f t="shared" ref="H11:H16" si="0">ROUND(($G$5*G11)/2.5,0)*2.5</f>
        <v>60</v>
      </c>
      <c r="I11" s="6"/>
      <c r="J11" s="6"/>
      <c r="K11" s="6"/>
      <c r="L11" s="6"/>
      <c r="M11" s="6"/>
    </row>
    <row r="12" spans="3:15" x14ac:dyDescent="0.3">
      <c r="D12" s="10"/>
      <c r="E12" s="11">
        <v>1</v>
      </c>
      <c r="F12" s="11">
        <v>4</v>
      </c>
      <c r="G12" s="12">
        <v>0.7</v>
      </c>
      <c r="H12" s="13">
        <f t="shared" si="0"/>
        <v>70</v>
      </c>
      <c r="I12" s="6"/>
      <c r="J12" s="6"/>
      <c r="K12" s="6"/>
      <c r="L12" s="6"/>
      <c r="M12" s="6"/>
    </row>
    <row r="13" spans="3:15" x14ac:dyDescent="0.3">
      <c r="D13" s="10"/>
      <c r="E13" s="11">
        <v>1</v>
      </c>
      <c r="F13" s="11">
        <v>3</v>
      </c>
      <c r="G13" s="12">
        <v>0.77500000000000002</v>
      </c>
      <c r="H13" s="13">
        <f t="shared" si="0"/>
        <v>77.5</v>
      </c>
      <c r="I13" s="6"/>
      <c r="J13" s="6"/>
      <c r="K13" s="6"/>
      <c r="L13" s="6"/>
      <c r="M13" s="6"/>
    </row>
    <row r="14" spans="3:15" x14ac:dyDescent="0.3">
      <c r="D14" s="10"/>
      <c r="E14" s="11">
        <v>1</v>
      </c>
      <c r="F14" s="11">
        <v>2</v>
      </c>
      <c r="G14" s="12">
        <v>0.85</v>
      </c>
      <c r="H14" s="13">
        <f t="shared" si="0"/>
        <v>85</v>
      </c>
      <c r="I14" s="6"/>
      <c r="J14" s="6"/>
      <c r="K14" s="6"/>
      <c r="L14" s="6"/>
      <c r="M14" s="6"/>
    </row>
    <row r="15" spans="3:15" x14ac:dyDescent="0.3">
      <c r="D15" s="10"/>
      <c r="E15" s="11">
        <v>2</v>
      </c>
      <c r="F15" s="11">
        <v>3</v>
      </c>
      <c r="G15" s="12">
        <v>0.9</v>
      </c>
      <c r="H15" s="13">
        <f t="shared" si="0"/>
        <v>90</v>
      </c>
      <c r="I15" s="6" t="s">
        <v>16</v>
      </c>
      <c r="J15" s="6"/>
      <c r="K15" s="6"/>
      <c r="L15" s="6"/>
      <c r="M15" s="6"/>
    </row>
    <row r="16" spans="3:15" x14ac:dyDescent="0.3">
      <c r="D16" s="10"/>
      <c r="E16" s="11">
        <v>1</v>
      </c>
      <c r="F16" s="11">
        <v>4</v>
      </c>
      <c r="G16" s="12">
        <v>0.82499999999999996</v>
      </c>
      <c r="H16" s="13">
        <f t="shared" si="0"/>
        <v>82.5</v>
      </c>
      <c r="I16" s="6" t="s">
        <v>7</v>
      </c>
      <c r="J16" s="6"/>
      <c r="K16" s="6"/>
      <c r="L16" s="6"/>
      <c r="M16" s="6"/>
    </row>
    <row r="17" spans="3:15" x14ac:dyDescent="0.3">
      <c r="D17" s="23" t="s">
        <v>60</v>
      </c>
      <c r="E17" s="24">
        <v>1</v>
      </c>
      <c r="F17" s="24">
        <v>5</v>
      </c>
      <c r="G17" s="25">
        <v>0.625</v>
      </c>
      <c r="H17" s="14">
        <f>ROUND(($G$6*G17)/2.5,0)*2.5</f>
        <v>62.5</v>
      </c>
      <c r="I17" s="6"/>
      <c r="J17" s="6"/>
      <c r="K17" s="6"/>
      <c r="L17" s="6"/>
      <c r="M17" s="6"/>
    </row>
    <row r="18" spans="3:15" x14ac:dyDescent="0.3">
      <c r="D18" s="26"/>
      <c r="E18" s="24">
        <v>1</v>
      </c>
      <c r="F18" s="24">
        <v>4</v>
      </c>
      <c r="G18" s="25">
        <v>0.72499999999999998</v>
      </c>
      <c r="H18" s="14">
        <f>ROUND(($G$6*G18)/2.5,0)*2.5</f>
        <v>72.5</v>
      </c>
      <c r="I18" s="6"/>
      <c r="J18" s="6"/>
      <c r="K18" s="6"/>
      <c r="L18" s="6"/>
      <c r="M18" s="6"/>
    </row>
    <row r="19" spans="3:15" x14ac:dyDescent="0.3">
      <c r="D19" s="23"/>
      <c r="E19" s="24">
        <v>1</v>
      </c>
      <c r="F19" s="24">
        <v>2</v>
      </c>
      <c r="G19" s="25">
        <v>0.8</v>
      </c>
      <c r="H19" s="14">
        <f>ROUND(($G$6*G19)/2.5,0)*2.5</f>
        <v>80</v>
      </c>
      <c r="I19" s="6"/>
      <c r="J19" s="6"/>
      <c r="K19" s="6"/>
      <c r="L19" s="6"/>
      <c r="M19" s="6"/>
    </row>
    <row r="20" spans="3:15" x14ac:dyDescent="0.3">
      <c r="D20" s="23"/>
      <c r="E20" s="24">
        <v>2</v>
      </c>
      <c r="F20" s="24">
        <v>3</v>
      </c>
      <c r="G20" s="25">
        <v>0.85</v>
      </c>
      <c r="H20" s="14">
        <f>ROUND(($G$6*G20)/2.5,0)*2.5</f>
        <v>85</v>
      </c>
      <c r="I20" s="6" t="s">
        <v>16</v>
      </c>
      <c r="J20" s="6"/>
      <c r="K20" s="6"/>
      <c r="L20" s="6"/>
      <c r="M20" s="6"/>
    </row>
    <row r="21" spans="3:15" x14ac:dyDescent="0.3">
      <c r="D21" s="23"/>
      <c r="E21" s="24">
        <v>2</v>
      </c>
      <c r="F21" s="24">
        <v>3</v>
      </c>
      <c r="G21" s="25">
        <v>0.82499999999999996</v>
      </c>
      <c r="H21" s="14">
        <f>ROUND(($G$6*G21)/2.5,0)*2.5</f>
        <v>82.5</v>
      </c>
      <c r="I21" s="6" t="s">
        <v>8</v>
      </c>
      <c r="J21" s="6"/>
      <c r="K21" s="6"/>
      <c r="L21" s="6"/>
      <c r="M21" s="6"/>
    </row>
    <row r="22" spans="3:15" x14ac:dyDescent="0.3">
      <c r="D22" s="15" t="s">
        <v>67</v>
      </c>
      <c r="E22" s="16">
        <v>1</v>
      </c>
      <c r="F22" s="16">
        <v>5</v>
      </c>
      <c r="G22" s="17">
        <v>0.625</v>
      </c>
      <c r="H22" s="18">
        <f>ROUND(($G$7*G22)/2.5,0)*2.5</f>
        <v>62.5</v>
      </c>
      <c r="I22" s="6"/>
      <c r="J22" s="6"/>
      <c r="K22" s="6"/>
      <c r="L22" s="6"/>
      <c r="M22" s="6"/>
    </row>
    <row r="23" spans="3:15" x14ac:dyDescent="0.3">
      <c r="D23" s="27"/>
      <c r="E23" s="16">
        <v>1</v>
      </c>
      <c r="F23" s="16">
        <v>3</v>
      </c>
      <c r="G23" s="17">
        <v>0.72499999999999998</v>
      </c>
      <c r="H23" s="18">
        <f>ROUND(($G$7*G23)/2.5,0)*2.5</f>
        <v>72.5</v>
      </c>
      <c r="I23" s="6"/>
      <c r="J23" s="6"/>
      <c r="K23" s="6"/>
      <c r="L23" s="6"/>
      <c r="M23" s="6"/>
    </row>
    <row r="24" spans="3:15" x14ac:dyDescent="0.3">
      <c r="D24" s="27"/>
      <c r="E24" s="16">
        <v>1</v>
      </c>
      <c r="F24" s="16">
        <v>2</v>
      </c>
      <c r="G24" s="17">
        <v>0.8</v>
      </c>
      <c r="H24" s="18">
        <f>ROUND(($G$7*G24)/2.5,0)*2.5</f>
        <v>80</v>
      </c>
      <c r="I24" s="6"/>
      <c r="J24" s="6"/>
      <c r="K24" s="6"/>
      <c r="L24" s="6"/>
      <c r="M24" s="6"/>
    </row>
    <row r="25" spans="3:15" x14ac:dyDescent="0.3">
      <c r="D25" s="27" t="s">
        <v>76</v>
      </c>
      <c r="E25" s="16">
        <v>2</v>
      </c>
      <c r="F25" s="16" t="s">
        <v>27</v>
      </c>
      <c r="G25" s="17">
        <v>0.82499999999999996</v>
      </c>
      <c r="H25" s="18">
        <f>ROUND(($G$7*G25)/2.5,0)*2.5</f>
        <v>82.5</v>
      </c>
      <c r="I25" s="6" t="s">
        <v>36</v>
      </c>
      <c r="J25" s="6"/>
      <c r="K25" s="6"/>
      <c r="L25" s="6"/>
      <c r="M25" s="6"/>
    </row>
    <row r="26" spans="3:15" x14ac:dyDescent="0.3">
      <c r="D26" s="15"/>
      <c r="E26" s="16">
        <v>1</v>
      </c>
      <c r="F26" s="16">
        <v>2</v>
      </c>
      <c r="G26" s="17">
        <v>0.8</v>
      </c>
      <c r="H26" s="18">
        <f>ROUND(($G$7*G26)/2.5,0)*2.5</f>
        <v>80</v>
      </c>
      <c r="I26" s="29"/>
      <c r="J26" s="6"/>
      <c r="K26" s="6"/>
      <c r="L26" s="6"/>
      <c r="M26" s="6"/>
    </row>
    <row r="27" spans="3:15" ht="15" thickBot="1" x14ac:dyDescent="0.35">
      <c r="D27" s="19" t="s">
        <v>22</v>
      </c>
      <c r="E27" s="20">
        <v>4</v>
      </c>
      <c r="F27" s="20" t="s">
        <v>23</v>
      </c>
      <c r="G27" s="20"/>
      <c r="H27" s="20" t="s">
        <v>9</v>
      </c>
      <c r="I27" s="29"/>
      <c r="J27" s="6"/>
      <c r="K27" s="6"/>
      <c r="L27" s="6"/>
      <c r="M27" s="6"/>
    </row>
    <row r="28" spans="3:15" ht="15" thickBot="1" x14ac:dyDescent="0.35">
      <c r="I28" s="35" t="s">
        <v>43</v>
      </c>
      <c r="J28" s="36"/>
      <c r="K28" s="36"/>
      <c r="L28" s="37"/>
      <c r="M28" s="22"/>
    </row>
    <row r="29" spans="3:15" x14ac:dyDescent="0.3">
      <c r="I29" s="7"/>
      <c r="J29" s="7"/>
      <c r="K29" s="7"/>
      <c r="L29" s="7"/>
      <c r="M29" s="7"/>
    </row>
    <row r="30" spans="3:15" ht="18" x14ac:dyDescent="0.35">
      <c r="C30" s="8" t="s">
        <v>12</v>
      </c>
      <c r="E30" s="38" t="s">
        <v>44</v>
      </c>
      <c r="F30" s="38"/>
      <c r="G30" s="38"/>
      <c r="H30" s="38"/>
      <c r="I30" s="38"/>
      <c r="J30" s="39" t="s">
        <v>45</v>
      </c>
      <c r="K30" s="39"/>
      <c r="L30" s="39"/>
      <c r="M30" s="39"/>
    </row>
    <row r="31" spans="3:15" x14ac:dyDescent="0.3">
      <c r="E31" s="32" t="s">
        <v>58</v>
      </c>
      <c r="F31" s="32" t="s">
        <v>4</v>
      </c>
      <c r="G31" s="32" t="s">
        <v>5</v>
      </c>
      <c r="H31" s="32" t="s">
        <v>46</v>
      </c>
      <c r="I31" s="32" t="s">
        <v>6</v>
      </c>
      <c r="J31" s="33" t="s">
        <v>58</v>
      </c>
      <c r="K31" s="33" t="s">
        <v>4</v>
      </c>
      <c r="L31" s="33" t="s">
        <v>46</v>
      </c>
      <c r="M31" s="33" t="s">
        <v>6</v>
      </c>
      <c r="O31" s="9" t="s">
        <v>48</v>
      </c>
    </row>
    <row r="32" spans="3:15" x14ac:dyDescent="0.3">
      <c r="D32" s="10" t="s">
        <v>72</v>
      </c>
      <c r="E32" s="11">
        <v>1</v>
      </c>
      <c r="F32" s="11">
        <v>5</v>
      </c>
      <c r="G32" s="12">
        <v>0.6</v>
      </c>
      <c r="H32" s="13">
        <f t="shared" ref="H32:H35" si="1">ROUND(($I$5*G32)/2.5,0)*2.5</f>
        <v>60</v>
      </c>
      <c r="I32" s="6"/>
      <c r="J32" s="6"/>
      <c r="K32" s="6"/>
      <c r="L32" s="6"/>
      <c r="M32" s="6"/>
    </row>
    <row r="33" spans="3:15" x14ac:dyDescent="0.3">
      <c r="D33" s="10"/>
      <c r="E33" s="11">
        <v>1</v>
      </c>
      <c r="F33" s="11">
        <v>4</v>
      </c>
      <c r="G33" s="12">
        <v>0.7</v>
      </c>
      <c r="H33" s="13">
        <f t="shared" si="1"/>
        <v>70</v>
      </c>
      <c r="I33" s="6"/>
      <c r="J33" s="6"/>
      <c r="K33" s="6"/>
      <c r="L33" s="6"/>
      <c r="M33" s="6"/>
    </row>
    <row r="34" spans="3:15" x14ac:dyDescent="0.3">
      <c r="D34" s="10"/>
      <c r="E34" s="11">
        <v>1</v>
      </c>
      <c r="F34" s="11">
        <v>3</v>
      </c>
      <c r="G34" s="12">
        <v>0.77500000000000002</v>
      </c>
      <c r="H34" s="13">
        <f t="shared" si="1"/>
        <v>77.5</v>
      </c>
      <c r="I34" s="6"/>
      <c r="J34" s="6"/>
      <c r="K34" s="6"/>
      <c r="L34" s="6"/>
      <c r="M34" s="6"/>
    </row>
    <row r="35" spans="3:15" x14ac:dyDescent="0.3">
      <c r="D35" s="10"/>
      <c r="E35" s="11">
        <v>3</v>
      </c>
      <c r="F35" s="11">
        <v>2</v>
      </c>
      <c r="G35" s="12">
        <v>0.85</v>
      </c>
      <c r="H35" s="13">
        <f t="shared" si="1"/>
        <v>85</v>
      </c>
      <c r="I35" s="6"/>
      <c r="J35" s="6"/>
      <c r="K35" s="6"/>
      <c r="L35" s="6"/>
      <c r="M35" s="6"/>
    </row>
    <row r="36" spans="3:15" x14ac:dyDescent="0.3">
      <c r="D36" s="23" t="s">
        <v>69</v>
      </c>
      <c r="E36" s="24">
        <v>1</v>
      </c>
      <c r="F36" s="24">
        <v>5</v>
      </c>
      <c r="G36" s="25">
        <v>0.6</v>
      </c>
      <c r="H36" s="14">
        <f t="shared" ref="H36:H41" si="2">ROUND(($G$6*G36)/2.5,0)*2.5</f>
        <v>60</v>
      </c>
      <c r="I36" s="6"/>
      <c r="J36" s="6"/>
      <c r="K36" s="6"/>
      <c r="L36" s="6"/>
      <c r="M36" s="6"/>
    </row>
    <row r="37" spans="3:15" x14ac:dyDescent="0.3">
      <c r="D37" s="26"/>
      <c r="E37" s="24">
        <v>1</v>
      </c>
      <c r="F37" s="24">
        <v>4</v>
      </c>
      <c r="G37" s="25">
        <v>0.7</v>
      </c>
      <c r="H37" s="14">
        <f t="shared" si="2"/>
        <v>70</v>
      </c>
      <c r="I37" s="6"/>
      <c r="J37" s="6"/>
      <c r="K37" s="6"/>
      <c r="L37" s="6"/>
      <c r="M37" s="6"/>
    </row>
    <row r="38" spans="3:15" x14ac:dyDescent="0.3">
      <c r="D38" s="26"/>
      <c r="E38" s="24">
        <v>1</v>
      </c>
      <c r="F38" s="24">
        <v>2</v>
      </c>
      <c r="G38" s="25">
        <v>0.77500000000000002</v>
      </c>
      <c r="H38" s="14">
        <f t="shared" si="2"/>
        <v>77.5</v>
      </c>
      <c r="I38" s="6"/>
      <c r="J38" s="6"/>
      <c r="K38" s="6"/>
      <c r="L38" s="6"/>
      <c r="M38" s="6"/>
    </row>
    <row r="39" spans="3:15" x14ac:dyDescent="0.3">
      <c r="D39" s="26"/>
      <c r="E39" s="24">
        <v>1</v>
      </c>
      <c r="F39" s="24">
        <v>2</v>
      </c>
      <c r="G39" s="25">
        <v>0.82499999999999996</v>
      </c>
      <c r="H39" s="14">
        <f t="shared" si="2"/>
        <v>82.5</v>
      </c>
      <c r="I39" s="6"/>
      <c r="J39" s="6"/>
      <c r="K39" s="6"/>
      <c r="L39" s="6"/>
      <c r="M39" s="6"/>
    </row>
    <row r="40" spans="3:15" x14ac:dyDescent="0.3">
      <c r="D40" s="26"/>
      <c r="E40" s="24">
        <v>1</v>
      </c>
      <c r="F40" s="24">
        <v>2</v>
      </c>
      <c r="G40" s="25">
        <v>0.875</v>
      </c>
      <c r="H40" s="14">
        <f t="shared" si="2"/>
        <v>87.5</v>
      </c>
      <c r="I40" s="6" t="s">
        <v>16</v>
      </c>
      <c r="J40" s="6"/>
      <c r="K40" s="6"/>
      <c r="L40" s="6"/>
      <c r="M40" s="6"/>
    </row>
    <row r="41" spans="3:15" x14ac:dyDescent="0.3">
      <c r="D41" s="26"/>
      <c r="E41" s="24">
        <v>2</v>
      </c>
      <c r="F41" s="24">
        <v>4</v>
      </c>
      <c r="G41" s="25">
        <v>0.8</v>
      </c>
      <c r="H41" s="14">
        <f t="shared" si="2"/>
        <v>80</v>
      </c>
      <c r="I41" s="6" t="s">
        <v>8</v>
      </c>
      <c r="J41" s="6"/>
      <c r="K41" s="6"/>
      <c r="L41" s="6"/>
      <c r="M41" s="6"/>
    </row>
    <row r="42" spans="3:15" x14ac:dyDescent="0.3">
      <c r="D42" s="19" t="s">
        <v>62</v>
      </c>
      <c r="E42" s="20">
        <v>3</v>
      </c>
      <c r="F42" s="20" t="s">
        <v>14</v>
      </c>
      <c r="G42" s="21"/>
      <c r="H42" s="20" t="s">
        <v>9</v>
      </c>
      <c r="I42" s="6"/>
      <c r="J42" s="6"/>
      <c r="K42" s="6"/>
      <c r="L42" s="6"/>
      <c r="M42" s="6"/>
    </row>
    <row r="43" spans="3:15" x14ac:dyDescent="0.3">
      <c r="D43" s="19" t="s">
        <v>63</v>
      </c>
      <c r="E43" s="20">
        <v>2</v>
      </c>
      <c r="F43" s="20" t="s">
        <v>19</v>
      </c>
      <c r="G43" s="21"/>
      <c r="H43" s="20" t="s">
        <v>9</v>
      </c>
      <c r="I43" s="6"/>
      <c r="J43" s="6"/>
      <c r="K43" s="6"/>
      <c r="L43" s="6"/>
      <c r="M43" s="6"/>
    </row>
    <row r="44" spans="3:15" ht="15" thickBot="1" x14ac:dyDescent="0.35">
      <c r="D44" s="19" t="s">
        <v>25</v>
      </c>
      <c r="E44" s="20">
        <v>2</v>
      </c>
      <c r="F44" s="20" t="s">
        <v>20</v>
      </c>
      <c r="G44" s="21"/>
      <c r="H44" s="20" t="s">
        <v>11</v>
      </c>
      <c r="I44" s="6"/>
      <c r="J44" s="6"/>
      <c r="K44" s="6"/>
      <c r="L44" s="6"/>
      <c r="M44" s="6"/>
    </row>
    <row r="45" spans="3:15" ht="15" thickBot="1" x14ac:dyDescent="0.35">
      <c r="I45" s="35" t="s">
        <v>43</v>
      </c>
      <c r="J45" s="36"/>
      <c r="K45" s="36"/>
      <c r="L45" s="37"/>
      <c r="M45" s="22"/>
    </row>
    <row r="46" spans="3:15" x14ac:dyDescent="0.3">
      <c r="I46" s="7"/>
      <c r="J46" s="7"/>
      <c r="K46" s="7"/>
      <c r="L46" s="7"/>
      <c r="M46" s="7"/>
    </row>
    <row r="47" spans="3:15" ht="18" x14ac:dyDescent="0.35">
      <c r="C47" s="8" t="s">
        <v>15</v>
      </c>
      <c r="E47" s="38" t="s">
        <v>44</v>
      </c>
      <c r="F47" s="38"/>
      <c r="G47" s="38"/>
      <c r="H47" s="38"/>
      <c r="I47" s="38"/>
      <c r="J47" s="39" t="s">
        <v>45</v>
      </c>
      <c r="K47" s="39"/>
      <c r="L47" s="39"/>
      <c r="M47" s="39"/>
    </row>
    <row r="48" spans="3:15" x14ac:dyDescent="0.3">
      <c r="E48" s="32" t="s">
        <v>58</v>
      </c>
      <c r="F48" s="32" t="s">
        <v>4</v>
      </c>
      <c r="G48" s="32" t="s">
        <v>5</v>
      </c>
      <c r="H48" s="32" t="s">
        <v>46</v>
      </c>
      <c r="I48" s="32" t="s">
        <v>6</v>
      </c>
      <c r="J48" s="33" t="s">
        <v>58</v>
      </c>
      <c r="K48" s="33" t="s">
        <v>4</v>
      </c>
      <c r="L48" s="33" t="s">
        <v>46</v>
      </c>
      <c r="M48" s="33" t="s">
        <v>6</v>
      </c>
      <c r="O48" s="9" t="s">
        <v>48</v>
      </c>
    </row>
    <row r="49" spans="4:13" x14ac:dyDescent="0.3">
      <c r="D49" s="10" t="s">
        <v>72</v>
      </c>
      <c r="E49" s="11">
        <v>1</v>
      </c>
      <c r="F49" s="11">
        <v>5</v>
      </c>
      <c r="G49" s="12">
        <v>0.6</v>
      </c>
      <c r="H49" s="13">
        <f t="shared" ref="H49:H54" si="3">ROUND(($I$5*G49)/2.5,0)*2.5</f>
        <v>60</v>
      </c>
      <c r="I49" s="6"/>
      <c r="J49" s="6"/>
      <c r="K49" s="6"/>
      <c r="L49" s="6"/>
      <c r="M49" s="6"/>
    </row>
    <row r="50" spans="4:13" x14ac:dyDescent="0.3">
      <c r="D50" s="10"/>
      <c r="E50" s="11">
        <v>1</v>
      </c>
      <c r="F50" s="11">
        <v>4</v>
      </c>
      <c r="G50" s="12">
        <v>0.7</v>
      </c>
      <c r="H50" s="13">
        <f t="shared" si="3"/>
        <v>70</v>
      </c>
      <c r="I50" s="6"/>
      <c r="J50" s="6"/>
      <c r="K50" s="6"/>
      <c r="L50" s="6"/>
      <c r="M50" s="6"/>
    </row>
    <row r="51" spans="4:13" x14ac:dyDescent="0.3">
      <c r="D51" s="10"/>
      <c r="E51" s="11">
        <v>1</v>
      </c>
      <c r="F51" s="11">
        <v>2</v>
      </c>
      <c r="G51" s="12">
        <v>0.77500000000000002</v>
      </c>
      <c r="H51" s="13">
        <f t="shared" si="3"/>
        <v>77.5</v>
      </c>
      <c r="I51" s="6"/>
      <c r="J51" s="6"/>
      <c r="K51" s="6"/>
      <c r="L51" s="6"/>
      <c r="M51" s="6"/>
    </row>
    <row r="52" spans="4:13" x14ac:dyDescent="0.3">
      <c r="D52" s="10"/>
      <c r="E52" s="11">
        <v>1</v>
      </c>
      <c r="F52" s="11">
        <v>2</v>
      </c>
      <c r="G52" s="12">
        <v>0.82499999999999996</v>
      </c>
      <c r="H52" s="13">
        <f t="shared" si="3"/>
        <v>82.5</v>
      </c>
      <c r="I52" s="6"/>
      <c r="J52" s="6"/>
      <c r="K52" s="6"/>
      <c r="L52" s="6"/>
      <c r="M52" s="6"/>
    </row>
    <row r="53" spans="4:13" x14ac:dyDescent="0.3">
      <c r="D53" s="10"/>
      <c r="E53" s="11">
        <v>2</v>
      </c>
      <c r="F53" s="11">
        <v>2</v>
      </c>
      <c r="G53" s="12">
        <v>0.875</v>
      </c>
      <c r="H53" s="13">
        <f t="shared" si="3"/>
        <v>87.5</v>
      </c>
      <c r="I53" s="6" t="s">
        <v>16</v>
      </c>
      <c r="J53" s="6"/>
      <c r="K53" s="6"/>
      <c r="L53" s="6"/>
      <c r="M53" s="6"/>
    </row>
    <row r="54" spans="4:13" x14ac:dyDescent="0.3">
      <c r="D54" s="10"/>
      <c r="E54" s="11">
        <v>1</v>
      </c>
      <c r="F54" s="11">
        <v>3</v>
      </c>
      <c r="G54" s="12">
        <v>0.82499999999999996</v>
      </c>
      <c r="H54" s="13">
        <f t="shared" si="3"/>
        <v>82.5</v>
      </c>
      <c r="I54" s="6" t="s">
        <v>8</v>
      </c>
      <c r="J54" s="6"/>
      <c r="K54" s="6"/>
      <c r="L54" s="6"/>
      <c r="M54" s="6"/>
    </row>
    <row r="55" spans="4:13" x14ac:dyDescent="0.3">
      <c r="D55" s="23" t="s">
        <v>64</v>
      </c>
      <c r="E55" s="24">
        <v>1</v>
      </c>
      <c r="F55" s="24">
        <v>5</v>
      </c>
      <c r="G55" s="25">
        <v>0.625</v>
      </c>
      <c r="H55" s="14">
        <f>ROUND(($G$6*G55)/2.5,0)*2.5</f>
        <v>62.5</v>
      </c>
      <c r="I55" s="6"/>
      <c r="J55" s="6"/>
      <c r="K55" s="6"/>
      <c r="L55" s="6"/>
      <c r="M55" s="6"/>
    </row>
    <row r="56" spans="4:13" x14ac:dyDescent="0.3">
      <c r="D56" s="23"/>
      <c r="E56" s="24">
        <v>1</v>
      </c>
      <c r="F56" s="24">
        <v>4</v>
      </c>
      <c r="G56" s="25">
        <v>0.72499999999999998</v>
      </c>
      <c r="H56" s="14">
        <f>ROUND(($G$6*G56)/2.5,0)*2.5</f>
        <v>72.5</v>
      </c>
      <c r="I56" s="6"/>
      <c r="J56" s="6"/>
      <c r="K56" s="6"/>
      <c r="L56" s="6"/>
      <c r="M56" s="6"/>
    </row>
    <row r="57" spans="4:13" x14ac:dyDescent="0.3">
      <c r="D57" s="23"/>
      <c r="E57" s="24">
        <v>1</v>
      </c>
      <c r="F57" s="24">
        <v>3</v>
      </c>
      <c r="G57" s="25">
        <v>0.8</v>
      </c>
      <c r="H57" s="14">
        <f>ROUND(($G$6*G57)/2.5,0)*2.5</f>
        <v>80</v>
      </c>
      <c r="I57" s="6"/>
      <c r="J57" s="6"/>
      <c r="K57" s="6"/>
      <c r="L57" s="6"/>
      <c r="M57" s="6"/>
    </row>
    <row r="58" spans="4:13" x14ac:dyDescent="0.3">
      <c r="D58" s="23"/>
      <c r="E58" s="24">
        <v>1</v>
      </c>
      <c r="F58" s="24">
        <v>2</v>
      </c>
      <c r="G58" s="25">
        <v>0.85</v>
      </c>
      <c r="H58" s="14">
        <f>ROUND(($G$6*G58)/2.5,0)*2.5</f>
        <v>85</v>
      </c>
      <c r="I58" s="6" t="s">
        <v>8</v>
      </c>
      <c r="J58" s="6"/>
      <c r="K58" s="6"/>
      <c r="L58" s="6"/>
      <c r="M58" s="6"/>
    </row>
    <row r="59" spans="4:13" x14ac:dyDescent="0.3">
      <c r="D59" s="23"/>
      <c r="E59" s="24">
        <v>1</v>
      </c>
      <c r="F59" s="24">
        <v>1</v>
      </c>
      <c r="G59" s="25">
        <v>0.9</v>
      </c>
      <c r="H59" s="14">
        <f>ROUND(($G$6*G59)/2.5,0)*2.5</f>
        <v>90</v>
      </c>
      <c r="I59" s="6" t="s">
        <v>27</v>
      </c>
      <c r="J59" s="6"/>
      <c r="K59" s="6"/>
      <c r="L59" s="6"/>
      <c r="M59" s="6"/>
    </row>
    <row r="60" spans="4:13" x14ac:dyDescent="0.3">
      <c r="D60" s="23" t="s">
        <v>79</v>
      </c>
      <c r="E60" s="24">
        <v>1</v>
      </c>
      <c r="F60" s="24">
        <v>2</v>
      </c>
      <c r="G60" s="25">
        <v>0.82499999999999996</v>
      </c>
      <c r="H60" s="14">
        <f>ROUND(($H$6*G60)/2.5,0)*2.5</f>
        <v>82.5</v>
      </c>
      <c r="I60" s="6"/>
      <c r="J60" s="6"/>
      <c r="K60" s="6"/>
      <c r="L60" s="6"/>
      <c r="M60" s="6"/>
    </row>
    <row r="61" spans="4:13" x14ac:dyDescent="0.3">
      <c r="D61" s="23"/>
      <c r="E61" s="24">
        <v>1</v>
      </c>
      <c r="F61" s="24">
        <v>1</v>
      </c>
      <c r="G61" s="25">
        <v>0.875</v>
      </c>
      <c r="H61" s="14">
        <f>ROUND(($H$6*G61)/2.5,0)*2.5</f>
        <v>87.5</v>
      </c>
      <c r="I61" s="6"/>
      <c r="J61" s="6"/>
      <c r="K61" s="6"/>
      <c r="L61" s="6"/>
      <c r="M61" s="6"/>
    </row>
    <row r="62" spans="4:13" x14ac:dyDescent="0.3">
      <c r="D62" s="26"/>
      <c r="E62" s="24">
        <v>1</v>
      </c>
      <c r="F62" s="24">
        <v>1</v>
      </c>
      <c r="G62" s="25">
        <v>0.90500000000000003</v>
      </c>
      <c r="H62" s="14">
        <f>ROUND(($H$6*G62)/2.5,0)*2.5</f>
        <v>90</v>
      </c>
      <c r="I62" s="6">
        <v>2</v>
      </c>
      <c r="J62" s="6"/>
      <c r="K62" s="6"/>
      <c r="L62" s="6"/>
      <c r="M62" s="6"/>
    </row>
    <row r="63" spans="4:13" x14ac:dyDescent="0.3">
      <c r="D63" s="26"/>
      <c r="E63" s="24">
        <v>2</v>
      </c>
      <c r="F63" s="24">
        <v>1</v>
      </c>
      <c r="G63" s="25">
        <v>0.93500000000000005</v>
      </c>
      <c r="H63" s="14">
        <f>ROUND(($H$6*G63)/2.5,0)*2.5</f>
        <v>92.5</v>
      </c>
      <c r="I63" s="6">
        <v>1</v>
      </c>
      <c r="J63" s="6"/>
      <c r="K63" s="6"/>
      <c r="L63" s="6"/>
      <c r="M63" s="6"/>
    </row>
    <row r="64" spans="4:13" x14ac:dyDescent="0.3">
      <c r="D64" s="15" t="s">
        <v>24</v>
      </c>
      <c r="E64" s="16">
        <v>1</v>
      </c>
      <c r="F64" s="16">
        <v>5</v>
      </c>
      <c r="G64" s="17">
        <v>0.6</v>
      </c>
      <c r="H64" s="18">
        <f>ROUND(($G$7*G64)/2.5,0)*2.5</f>
        <v>60</v>
      </c>
      <c r="I64" s="6"/>
      <c r="J64" s="6"/>
      <c r="K64" s="6"/>
      <c r="L64" s="6"/>
      <c r="M64" s="6"/>
    </row>
    <row r="65" spans="4:13" x14ac:dyDescent="0.3">
      <c r="D65" s="15"/>
      <c r="E65" s="16">
        <v>1</v>
      </c>
      <c r="F65" s="16">
        <v>4</v>
      </c>
      <c r="G65" s="17">
        <v>0.7</v>
      </c>
      <c r="H65" s="18">
        <f>ROUND(($G$7*G65)/2.5,0)*2.5</f>
        <v>70</v>
      </c>
      <c r="I65" s="6"/>
      <c r="J65" s="6"/>
      <c r="K65" s="6"/>
      <c r="L65" s="6"/>
      <c r="M65" s="6"/>
    </row>
    <row r="66" spans="4:13" x14ac:dyDescent="0.3">
      <c r="D66" s="15"/>
      <c r="E66" s="16">
        <v>1</v>
      </c>
      <c r="F66" s="16">
        <v>2</v>
      </c>
      <c r="G66" s="17">
        <v>0.77500000000000002</v>
      </c>
      <c r="H66" s="18">
        <f>ROUND(($G$7*G66)/2.5,0)*2.5</f>
        <v>77.5</v>
      </c>
      <c r="I66" s="6"/>
      <c r="J66" s="6"/>
      <c r="K66" s="6"/>
      <c r="L66" s="6"/>
      <c r="M66" s="6"/>
    </row>
    <row r="67" spans="4:13" x14ac:dyDescent="0.3">
      <c r="D67" s="15"/>
      <c r="E67" s="16">
        <v>1</v>
      </c>
      <c r="F67" s="16">
        <v>1</v>
      </c>
      <c r="G67" s="17">
        <v>0.85</v>
      </c>
      <c r="H67" s="18">
        <f>ROUND(($G$7*G67)/2.5,0)*2.5</f>
        <v>85</v>
      </c>
      <c r="I67" s="6" t="s">
        <v>7</v>
      </c>
      <c r="J67" s="6"/>
      <c r="K67" s="6"/>
      <c r="L67" s="6"/>
      <c r="M67" s="6"/>
    </row>
    <row r="68" spans="4:13" ht="15" thickBot="1" x14ac:dyDescent="0.35">
      <c r="D68" s="15"/>
      <c r="E68" s="16">
        <v>3</v>
      </c>
      <c r="F68" s="16">
        <v>3</v>
      </c>
      <c r="G68" s="17">
        <v>0.8</v>
      </c>
      <c r="H68" s="18">
        <f>ROUND(($G$7*G68)/2.5,0)*2.5</f>
        <v>80</v>
      </c>
      <c r="I68" s="6" t="s">
        <v>7</v>
      </c>
      <c r="J68" s="6"/>
      <c r="K68" s="6"/>
      <c r="L68" s="6"/>
      <c r="M68" s="6"/>
    </row>
    <row r="69" spans="4:13" ht="15" thickBot="1" x14ac:dyDescent="0.35">
      <c r="I69" s="35" t="s">
        <v>43</v>
      </c>
      <c r="J69" s="36"/>
      <c r="K69" s="36"/>
      <c r="L69" s="37"/>
      <c r="M69" s="22"/>
    </row>
    <row r="70" spans="4:13" x14ac:dyDescent="0.3">
      <c r="I70" s="7"/>
      <c r="J70" s="7"/>
      <c r="K70" s="7"/>
      <c r="L70" s="7"/>
      <c r="M70" s="7"/>
    </row>
  </sheetData>
  <mergeCells count="14">
    <mergeCell ref="I69:L69"/>
    <mergeCell ref="I28:L28"/>
    <mergeCell ref="E30:I30"/>
    <mergeCell ref="J30:M30"/>
    <mergeCell ref="I45:L45"/>
    <mergeCell ref="E47:I47"/>
    <mergeCell ref="J47:M47"/>
    <mergeCell ref="E9:I9"/>
    <mergeCell ref="J9:M9"/>
    <mergeCell ref="K4:M4"/>
    <mergeCell ref="E5:F5"/>
    <mergeCell ref="K5:M5"/>
    <mergeCell ref="E6:F6"/>
    <mergeCell ref="E7:F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F447-8561-49EE-A427-C58330DEF70F}">
  <dimension ref="C1:O72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54</v>
      </c>
    </row>
    <row r="4" spans="3:15" ht="14.4" customHeight="1" x14ac:dyDescent="0.3">
      <c r="G4" s="2" t="s">
        <v>0</v>
      </c>
      <c r="H4" s="3" t="s">
        <v>28</v>
      </c>
      <c r="I4" s="4" t="s">
        <v>71</v>
      </c>
      <c r="K4" s="40" t="s">
        <v>39</v>
      </c>
      <c r="L4" s="40"/>
      <c r="M4" s="40"/>
    </row>
    <row r="5" spans="3:15" x14ac:dyDescent="0.3">
      <c r="C5" s="5" t="s">
        <v>47</v>
      </c>
      <c r="E5" s="41" t="s">
        <v>40</v>
      </c>
      <c r="F5" s="42"/>
      <c r="G5" s="6">
        <v>100</v>
      </c>
      <c r="H5" s="6">
        <v>100</v>
      </c>
      <c r="I5" s="6">
        <v>100</v>
      </c>
      <c r="K5" s="40" t="s">
        <v>1</v>
      </c>
      <c r="L5" s="40"/>
      <c r="M5" s="40"/>
    </row>
    <row r="6" spans="3:15" x14ac:dyDescent="0.3">
      <c r="E6" s="43" t="s">
        <v>41</v>
      </c>
      <c r="F6" s="44"/>
      <c r="G6" s="6">
        <v>100</v>
      </c>
      <c r="H6" s="6">
        <v>100</v>
      </c>
      <c r="I6" s="6" t="s">
        <v>2</v>
      </c>
      <c r="K6" s="7"/>
    </row>
    <row r="7" spans="3:15" x14ac:dyDescent="0.3">
      <c r="C7" s="30" t="s">
        <v>37</v>
      </c>
      <c r="D7" s="31" t="s">
        <v>38</v>
      </c>
      <c r="E7" s="45" t="s">
        <v>42</v>
      </c>
      <c r="F7" s="46"/>
      <c r="G7" s="6">
        <v>100</v>
      </c>
      <c r="H7" s="6">
        <v>100</v>
      </c>
      <c r="I7" s="6" t="s">
        <v>2</v>
      </c>
      <c r="K7" s="7"/>
    </row>
    <row r="8" spans="3:15" x14ac:dyDescent="0.3">
      <c r="E8" s="7"/>
      <c r="F8" s="7"/>
      <c r="G8" s="7"/>
      <c r="H8" s="7"/>
      <c r="I8" s="7"/>
      <c r="K8" s="7"/>
    </row>
    <row r="9" spans="3:15" ht="18" x14ac:dyDescent="0.35">
      <c r="C9" s="8" t="s">
        <v>3</v>
      </c>
      <c r="E9" s="38" t="s">
        <v>44</v>
      </c>
      <c r="F9" s="38"/>
      <c r="G9" s="38"/>
      <c r="H9" s="38"/>
      <c r="I9" s="38"/>
      <c r="J9" s="39" t="s">
        <v>45</v>
      </c>
      <c r="K9" s="39"/>
      <c r="L9" s="39"/>
      <c r="M9" s="39"/>
    </row>
    <row r="10" spans="3:15" x14ac:dyDescent="0.3">
      <c r="E10" s="32" t="s">
        <v>58</v>
      </c>
      <c r="F10" s="32" t="s">
        <v>4</v>
      </c>
      <c r="G10" s="32" t="s">
        <v>5</v>
      </c>
      <c r="H10" s="32" t="s">
        <v>46</v>
      </c>
      <c r="I10" s="32" t="s">
        <v>6</v>
      </c>
      <c r="J10" s="33" t="s">
        <v>58</v>
      </c>
      <c r="K10" s="33" t="s">
        <v>4</v>
      </c>
      <c r="L10" s="33" t="s">
        <v>46</v>
      </c>
      <c r="M10" s="33" t="s">
        <v>6</v>
      </c>
      <c r="O10" s="9" t="s">
        <v>48</v>
      </c>
    </row>
    <row r="11" spans="3:15" x14ac:dyDescent="0.3">
      <c r="D11" s="10" t="s">
        <v>78</v>
      </c>
      <c r="E11" s="11">
        <v>1</v>
      </c>
      <c r="F11" s="11">
        <v>5</v>
      </c>
      <c r="G11" s="12">
        <v>0.625</v>
      </c>
      <c r="H11" s="13">
        <f t="shared" ref="H11:H16" si="0">ROUND(($G$5*G11)/2.5,0)*2.5</f>
        <v>62.5</v>
      </c>
      <c r="I11" s="6"/>
      <c r="J11" s="6"/>
      <c r="K11" s="6"/>
      <c r="L11" s="6"/>
      <c r="M11" s="6"/>
    </row>
    <row r="12" spans="3:15" x14ac:dyDescent="0.3">
      <c r="D12" s="10"/>
      <c r="E12" s="11">
        <v>1</v>
      </c>
      <c r="F12" s="11">
        <v>4</v>
      </c>
      <c r="G12" s="12">
        <v>0.72499999999999998</v>
      </c>
      <c r="H12" s="13">
        <f t="shared" si="0"/>
        <v>72.5</v>
      </c>
      <c r="I12" s="6"/>
      <c r="J12" s="6"/>
      <c r="K12" s="6"/>
      <c r="L12" s="6"/>
      <c r="M12" s="6"/>
    </row>
    <row r="13" spans="3:15" x14ac:dyDescent="0.3">
      <c r="D13" s="10"/>
      <c r="E13" s="11">
        <v>1</v>
      </c>
      <c r="F13" s="11">
        <v>3</v>
      </c>
      <c r="G13" s="12">
        <v>0.8</v>
      </c>
      <c r="H13" s="13">
        <f t="shared" si="0"/>
        <v>80</v>
      </c>
      <c r="I13" s="6"/>
      <c r="J13" s="6"/>
      <c r="K13" s="6"/>
      <c r="L13" s="6"/>
      <c r="M13" s="6"/>
    </row>
    <row r="14" spans="3:15" x14ac:dyDescent="0.3">
      <c r="D14" s="10"/>
      <c r="E14" s="11">
        <v>1</v>
      </c>
      <c r="F14" s="11">
        <v>1</v>
      </c>
      <c r="G14" s="12">
        <v>0.875</v>
      </c>
      <c r="H14" s="13">
        <f t="shared" si="0"/>
        <v>87.5</v>
      </c>
      <c r="I14" s="6"/>
      <c r="J14" s="6"/>
      <c r="K14" s="6"/>
      <c r="L14" s="6"/>
      <c r="M14" s="6"/>
    </row>
    <row r="15" spans="3:15" x14ac:dyDescent="0.3">
      <c r="D15" s="10"/>
      <c r="E15" s="11">
        <v>1</v>
      </c>
      <c r="F15" s="11">
        <v>2</v>
      </c>
      <c r="G15" s="12">
        <v>0.92500000000000004</v>
      </c>
      <c r="H15" s="13">
        <f t="shared" si="0"/>
        <v>92.5</v>
      </c>
      <c r="I15" s="6" t="s">
        <v>16</v>
      </c>
      <c r="J15" s="6"/>
      <c r="K15" s="6"/>
      <c r="L15" s="6"/>
      <c r="M15" s="6"/>
    </row>
    <row r="16" spans="3:15" x14ac:dyDescent="0.3">
      <c r="D16" s="10"/>
      <c r="E16" s="11">
        <v>1</v>
      </c>
      <c r="F16" s="11">
        <v>3</v>
      </c>
      <c r="G16" s="12">
        <v>0.85</v>
      </c>
      <c r="H16" s="13">
        <f t="shared" si="0"/>
        <v>85</v>
      </c>
      <c r="I16" s="6" t="s">
        <v>7</v>
      </c>
      <c r="J16" s="6"/>
      <c r="K16" s="6"/>
      <c r="L16" s="6"/>
      <c r="M16" s="6"/>
    </row>
    <row r="17" spans="3:15" x14ac:dyDescent="0.3">
      <c r="D17" s="23" t="s">
        <v>60</v>
      </c>
      <c r="E17" s="24">
        <v>1</v>
      </c>
      <c r="F17" s="24">
        <v>5</v>
      </c>
      <c r="G17" s="25">
        <v>0.625</v>
      </c>
      <c r="H17" s="14">
        <f>ROUND(($G$6*G17)/2.5,0)*2.5</f>
        <v>62.5</v>
      </c>
      <c r="I17" s="6"/>
      <c r="J17" s="6"/>
      <c r="K17" s="6"/>
      <c r="L17" s="6"/>
      <c r="M17" s="6"/>
    </row>
    <row r="18" spans="3:15" x14ac:dyDescent="0.3">
      <c r="D18" s="26"/>
      <c r="E18" s="24">
        <v>1</v>
      </c>
      <c r="F18" s="24">
        <v>4</v>
      </c>
      <c r="G18" s="25">
        <v>0.72499999999999998</v>
      </c>
      <c r="H18" s="14">
        <f>ROUND(($G$6*G18)/2.5,0)*2.5</f>
        <v>72.5</v>
      </c>
      <c r="I18" s="6"/>
      <c r="J18" s="6"/>
      <c r="K18" s="6"/>
      <c r="L18" s="6"/>
      <c r="M18" s="6"/>
    </row>
    <row r="19" spans="3:15" x14ac:dyDescent="0.3">
      <c r="D19" s="23"/>
      <c r="E19" s="24">
        <v>1</v>
      </c>
      <c r="F19" s="24">
        <v>2</v>
      </c>
      <c r="G19" s="25">
        <v>0.8</v>
      </c>
      <c r="H19" s="14">
        <f>ROUND(($G$6*G19)/2.5,0)*2.5</f>
        <v>80</v>
      </c>
      <c r="I19" s="6"/>
      <c r="J19" s="6"/>
      <c r="K19" s="6"/>
      <c r="L19" s="6"/>
      <c r="M19" s="6"/>
    </row>
    <row r="20" spans="3:15" x14ac:dyDescent="0.3">
      <c r="D20" s="23"/>
      <c r="E20" s="24">
        <v>1</v>
      </c>
      <c r="F20" s="24">
        <v>4</v>
      </c>
      <c r="G20" s="25">
        <v>0.85</v>
      </c>
      <c r="H20" s="14">
        <f>ROUND(($G$6*G20)/2.5,0)*2.5</f>
        <v>85</v>
      </c>
      <c r="I20" s="6" t="s">
        <v>26</v>
      </c>
      <c r="J20" s="6"/>
      <c r="K20" s="6"/>
      <c r="L20" s="6"/>
      <c r="M20" s="6"/>
    </row>
    <row r="21" spans="3:15" x14ac:dyDescent="0.3">
      <c r="D21" s="23"/>
      <c r="E21" s="24">
        <v>2</v>
      </c>
      <c r="F21" s="24">
        <v>3</v>
      </c>
      <c r="G21" s="25">
        <v>0.82499999999999996</v>
      </c>
      <c r="H21" s="14">
        <f>ROUND(($G$6*G21)/2.5,0)*2.5</f>
        <v>82.5</v>
      </c>
      <c r="I21" s="6" t="s">
        <v>8</v>
      </c>
      <c r="J21" s="6"/>
      <c r="K21" s="6"/>
      <c r="L21" s="6"/>
      <c r="M21" s="6"/>
    </row>
    <row r="22" spans="3:15" x14ac:dyDescent="0.3">
      <c r="D22" s="15" t="s">
        <v>67</v>
      </c>
      <c r="E22" s="16">
        <v>1</v>
      </c>
      <c r="F22" s="16">
        <v>5</v>
      </c>
      <c r="G22" s="17">
        <v>0.6</v>
      </c>
      <c r="H22" s="18">
        <f>ROUND(($G$7*G22)/2.5,0)*2.5</f>
        <v>60</v>
      </c>
      <c r="I22" s="6"/>
      <c r="J22" s="6"/>
      <c r="K22" s="6"/>
      <c r="L22" s="6"/>
      <c r="M22" s="6"/>
    </row>
    <row r="23" spans="3:15" x14ac:dyDescent="0.3">
      <c r="D23" s="27"/>
      <c r="E23" s="16">
        <v>1</v>
      </c>
      <c r="F23" s="16">
        <v>3</v>
      </c>
      <c r="G23" s="17">
        <v>0.7</v>
      </c>
      <c r="H23" s="18">
        <f>ROUND(($G$7*G23)/2.5,0)*2.5</f>
        <v>70</v>
      </c>
      <c r="I23" s="6"/>
      <c r="J23" s="6"/>
      <c r="K23" s="6"/>
      <c r="L23" s="6"/>
      <c r="M23" s="6"/>
    </row>
    <row r="24" spans="3:15" x14ac:dyDescent="0.3">
      <c r="D24" s="27"/>
      <c r="E24" s="16">
        <v>1</v>
      </c>
      <c r="F24" s="16">
        <v>1</v>
      </c>
      <c r="G24" s="17">
        <v>0.77500000000000002</v>
      </c>
      <c r="H24" s="18">
        <f>ROUND(($G$7*G24)/2.5,0)*2.5</f>
        <v>77.5</v>
      </c>
      <c r="I24" s="6"/>
      <c r="J24" s="6"/>
      <c r="K24" s="6"/>
      <c r="L24" s="6"/>
      <c r="M24" s="6"/>
    </row>
    <row r="25" spans="3:15" x14ac:dyDescent="0.3">
      <c r="D25" s="15"/>
      <c r="E25" s="16">
        <v>4</v>
      </c>
      <c r="F25" s="16">
        <v>2</v>
      </c>
      <c r="G25" s="17">
        <v>0.82499999999999996</v>
      </c>
      <c r="H25" s="18">
        <f>ROUND(($G$7*G25)/2.5,0)*2.5</f>
        <v>82.5</v>
      </c>
      <c r="I25" s="6" t="s">
        <v>7</v>
      </c>
      <c r="J25" s="6"/>
      <c r="K25" s="6"/>
      <c r="L25" s="6"/>
      <c r="M25" s="6"/>
    </row>
    <row r="26" spans="3:15" ht="15" thickBot="1" x14ac:dyDescent="0.35">
      <c r="D26" s="19" t="s">
        <v>22</v>
      </c>
      <c r="E26" s="20">
        <v>4</v>
      </c>
      <c r="F26" s="20" t="s">
        <v>23</v>
      </c>
      <c r="G26" s="20"/>
      <c r="H26" s="20" t="s">
        <v>9</v>
      </c>
      <c r="I26" s="29"/>
      <c r="J26" s="6"/>
      <c r="K26" s="6"/>
      <c r="L26" s="6"/>
      <c r="M26" s="6"/>
    </row>
    <row r="27" spans="3:15" ht="15" thickBot="1" x14ac:dyDescent="0.35">
      <c r="I27" s="35" t="s">
        <v>43</v>
      </c>
      <c r="J27" s="36"/>
      <c r="K27" s="36"/>
      <c r="L27" s="37"/>
      <c r="M27" s="22"/>
    </row>
    <row r="28" spans="3:15" x14ac:dyDescent="0.3">
      <c r="I28" s="7"/>
      <c r="J28" s="7"/>
      <c r="K28" s="7"/>
      <c r="L28" s="7"/>
      <c r="M28" s="7"/>
    </row>
    <row r="29" spans="3:15" ht="18" x14ac:dyDescent="0.35">
      <c r="C29" s="8" t="s">
        <v>12</v>
      </c>
      <c r="E29" s="38" t="s">
        <v>44</v>
      </c>
      <c r="F29" s="38"/>
      <c r="G29" s="38"/>
      <c r="H29" s="38"/>
      <c r="I29" s="38"/>
      <c r="J29" s="39" t="s">
        <v>45</v>
      </c>
      <c r="K29" s="39"/>
      <c r="L29" s="39"/>
      <c r="M29" s="39"/>
    </row>
    <row r="30" spans="3:15" x14ac:dyDescent="0.3">
      <c r="E30" s="32" t="s">
        <v>58</v>
      </c>
      <c r="F30" s="32" t="s">
        <v>4</v>
      </c>
      <c r="G30" s="32" t="s">
        <v>5</v>
      </c>
      <c r="H30" s="32" t="s">
        <v>46</v>
      </c>
      <c r="I30" s="32" t="s">
        <v>6</v>
      </c>
      <c r="J30" s="33" t="s">
        <v>58</v>
      </c>
      <c r="K30" s="33" t="s">
        <v>4</v>
      </c>
      <c r="L30" s="33" t="s">
        <v>46</v>
      </c>
      <c r="M30" s="33" t="s">
        <v>6</v>
      </c>
      <c r="O30" s="9" t="s">
        <v>48</v>
      </c>
    </row>
    <row r="31" spans="3:15" x14ac:dyDescent="0.3">
      <c r="D31" s="10" t="s">
        <v>72</v>
      </c>
      <c r="E31" s="11">
        <v>1</v>
      </c>
      <c r="F31" s="11">
        <v>5</v>
      </c>
      <c r="G31" s="12">
        <v>0.6</v>
      </c>
      <c r="H31" s="13">
        <f t="shared" ref="H31:H34" si="1">ROUND(($I$5*G31)/2.5,0)*2.5</f>
        <v>60</v>
      </c>
      <c r="I31" s="6"/>
      <c r="J31" s="6"/>
      <c r="K31" s="6"/>
      <c r="L31" s="6"/>
      <c r="M31" s="6"/>
    </row>
    <row r="32" spans="3:15" x14ac:dyDescent="0.3">
      <c r="D32" s="10"/>
      <c r="E32" s="11">
        <v>1</v>
      </c>
      <c r="F32" s="11">
        <v>3</v>
      </c>
      <c r="G32" s="12">
        <v>0.67500000000000004</v>
      </c>
      <c r="H32" s="13">
        <f t="shared" si="1"/>
        <v>67.5</v>
      </c>
      <c r="I32" s="6"/>
      <c r="J32" s="6"/>
      <c r="K32" s="6"/>
      <c r="L32" s="6"/>
      <c r="M32" s="6"/>
    </row>
    <row r="33" spans="3:15" x14ac:dyDescent="0.3">
      <c r="D33" s="10"/>
      <c r="E33" s="11">
        <v>1</v>
      </c>
      <c r="F33" s="11">
        <v>2</v>
      </c>
      <c r="G33" s="12">
        <v>0.75</v>
      </c>
      <c r="H33" s="13">
        <f t="shared" si="1"/>
        <v>75</v>
      </c>
      <c r="I33" s="6"/>
      <c r="J33" s="6"/>
      <c r="K33" s="6"/>
      <c r="L33" s="6"/>
      <c r="M33" s="6"/>
    </row>
    <row r="34" spans="3:15" x14ac:dyDescent="0.3">
      <c r="D34" s="10"/>
      <c r="E34" s="11">
        <v>3</v>
      </c>
      <c r="F34" s="11">
        <v>1</v>
      </c>
      <c r="G34" s="12">
        <v>0.8</v>
      </c>
      <c r="H34" s="13">
        <f t="shared" si="1"/>
        <v>80</v>
      </c>
      <c r="I34" s="6"/>
      <c r="J34" s="6"/>
      <c r="K34" s="6"/>
      <c r="L34" s="6"/>
      <c r="M34" s="6"/>
    </row>
    <row r="35" spans="3:15" x14ac:dyDescent="0.3">
      <c r="D35" s="23" t="s">
        <v>69</v>
      </c>
      <c r="E35" s="24">
        <v>1</v>
      </c>
      <c r="F35" s="24">
        <v>5</v>
      </c>
      <c r="G35" s="25">
        <v>0.6</v>
      </c>
      <c r="H35" s="14">
        <f>ROUND(($G$6*G35)/2.5,0)*2.5</f>
        <v>60</v>
      </c>
      <c r="I35" s="6"/>
      <c r="J35" s="6"/>
      <c r="K35" s="6"/>
      <c r="L35" s="6"/>
      <c r="M35" s="6"/>
    </row>
    <row r="36" spans="3:15" x14ac:dyDescent="0.3">
      <c r="D36" s="26"/>
      <c r="E36" s="24">
        <v>1</v>
      </c>
      <c r="F36" s="24">
        <v>4</v>
      </c>
      <c r="G36" s="25">
        <v>0.7</v>
      </c>
      <c r="H36" s="14">
        <f>ROUND(($G$6*G36)/2.5,0)*2.5</f>
        <v>70</v>
      </c>
      <c r="I36" s="6"/>
      <c r="J36" s="6"/>
      <c r="K36" s="6"/>
      <c r="L36" s="6"/>
      <c r="M36" s="6"/>
    </row>
    <row r="37" spans="3:15" x14ac:dyDescent="0.3">
      <c r="D37" s="26"/>
      <c r="E37" s="24">
        <v>1</v>
      </c>
      <c r="F37" s="24">
        <v>2</v>
      </c>
      <c r="G37" s="25">
        <v>0.77500000000000002</v>
      </c>
      <c r="H37" s="14">
        <f>ROUND(($G$6*G37)/2.5,0)*2.5</f>
        <v>77.5</v>
      </c>
      <c r="I37" s="6"/>
      <c r="J37" s="6"/>
      <c r="K37" s="6"/>
      <c r="L37" s="6"/>
      <c r="M37" s="6"/>
    </row>
    <row r="38" spans="3:15" x14ac:dyDescent="0.3">
      <c r="D38" s="26"/>
      <c r="E38" s="24">
        <v>2</v>
      </c>
      <c r="F38" s="24">
        <v>2</v>
      </c>
      <c r="G38" s="25">
        <v>0.85</v>
      </c>
      <c r="H38" s="14">
        <f>ROUND(($G$6*G38)/2.5,0)*2.5</f>
        <v>85</v>
      </c>
      <c r="I38" s="6" t="s">
        <v>8</v>
      </c>
      <c r="J38" s="6"/>
      <c r="K38" s="6"/>
      <c r="L38" s="6"/>
      <c r="M38" s="6"/>
    </row>
    <row r="39" spans="3:15" x14ac:dyDescent="0.3">
      <c r="D39" s="26"/>
      <c r="E39" s="24">
        <v>1</v>
      </c>
      <c r="F39" s="24">
        <v>4</v>
      </c>
      <c r="G39" s="25">
        <v>0.77500000000000002</v>
      </c>
      <c r="H39" s="14">
        <f>ROUND(($G$6*G39)/2.5,0)*2.5</f>
        <v>77.5</v>
      </c>
      <c r="I39" s="6" t="s">
        <v>7</v>
      </c>
      <c r="J39" s="6"/>
      <c r="K39" s="6"/>
      <c r="L39" s="6"/>
      <c r="M39" s="6"/>
    </row>
    <row r="40" spans="3:15" x14ac:dyDescent="0.3">
      <c r="D40" s="19" t="s">
        <v>62</v>
      </c>
      <c r="E40" s="20">
        <v>3</v>
      </c>
      <c r="F40" s="20" t="s">
        <v>14</v>
      </c>
      <c r="G40" s="21"/>
      <c r="H40" s="20" t="s">
        <v>9</v>
      </c>
      <c r="I40" s="6"/>
      <c r="J40" s="6"/>
      <c r="K40" s="6"/>
      <c r="L40" s="6"/>
      <c r="M40" s="6"/>
    </row>
    <row r="41" spans="3:15" x14ac:dyDescent="0.3">
      <c r="D41" s="19" t="s">
        <v>63</v>
      </c>
      <c r="E41" s="20">
        <v>2</v>
      </c>
      <c r="F41" s="20" t="s">
        <v>19</v>
      </c>
      <c r="G41" s="21"/>
      <c r="H41" s="20" t="s">
        <v>9</v>
      </c>
      <c r="I41" s="6"/>
      <c r="J41" s="6"/>
      <c r="K41" s="6"/>
      <c r="L41" s="6"/>
      <c r="M41" s="6"/>
    </row>
    <row r="42" spans="3:15" ht="15" thickBot="1" x14ac:dyDescent="0.35">
      <c r="D42" s="19" t="s">
        <v>25</v>
      </c>
      <c r="E42" s="20">
        <v>2</v>
      </c>
      <c r="F42" s="20" t="s">
        <v>20</v>
      </c>
      <c r="G42" s="21"/>
      <c r="H42" s="20" t="s">
        <v>11</v>
      </c>
      <c r="I42" s="6"/>
      <c r="J42" s="6"/>
      <c r="K42" s="6"/>
      <c r="L42" s="6"/>
      <c r="M42" s="6"/>
    </row>
    <row r="43" spans="3:15" ht="15" thickBot="1" x14ac:dyDescent="0.35">
      <c r="I43" s="35" t="s">
        <v>43</v>
      </c>
      <c r="J43" s="36"/>
      <c r="K43" s="36"/>
      <c r="L43" s="37"/>
      <c r="M43" s="22"/>
    </row>
    <row r="44" spans="3:15" x14ac:dyDescent="0.3">
      <c r="I44" s="7"/>
      <c r="J44" s="7"/>
      <c r="K44" s="7"/>
      <c r="L44" s="7"/>
      <c r="M44" s="7"/>
    </row>
    <row r="45" spans="3:15" ht="18" x14ac:dyDescent="0.35">
      <c r="C45" s="8" t="s">
        <v>15</v>
      </c>
      <c r="E45" s="38" t="s">
        <v>44</v>
      </c>
      <c r="F45" s="38"/>
      <c r="G45" s="38"/>
      <c r="H45" s="38"/>
      <c r="I45" s="38"/>
      <c r="J45" s="39" t="s">
        <v>45</v>
      </c>
      <c r="K45" s="39"/>
      <c r="L45" s="39"/>
      <c r="M45" s="39"/>
    </row>
    <row r="46" spans="3:15" x14ac:dyDescent="0.3">
      <c r="E46" s="32" t="s">
        <v>58</v>
      </c>
      <c r="F46" s="32" t="s">
        <v>4</v>
      </c>
      <c r="G46" s="32" t="s">
        <v>5</v>
      </c>
      <c r="H46" s="32" t="s">
        <v>46</v>
      </c>
      <c r="I46" s="32" t="s">
        <v>6</v>
      </c>
      <c r="J46" s="33" t="s">
        <v>58</v>
      </c>
      <c r="K46" s="33" t="s">
        <v>4</v>
      </c>
      <c r="L46" s="33" t="s">
        <v>46</v>
      </c>
      <c r="M46" s="33" t="s">
        <v>6</v>
      </c>
      <c r="O46" s="9" t="s">
        <v>48</v>
      </c>
    </row>
    <row r="47" spans="3:15" x14ac:dyDescent="0.3">
      <c r="D47" s="10" t="s">
        <v>72</v>
      </c>
      <c r="E47" s="11">
        <v>1</v>
      </c>
      <c r="F47" s="11">
        <v>5</v>
      </c>
      <c r="G47" s="12">
        <v>0.625</v>
      </c>
      <c r="H47" s="13">
        <f t="shared" ref="H47:H51" si="2">ROUND(($I$5*G47)/2.5,0)*2.5</f>
        <v>62.5</v>
      </c>
      <c r="I47" s="6"/>
      <c r="J47" s="6"/>
      <c r="K47" s="6"/>
      <c r="L47" s="6"/>
      <c r="M47" s="6"/>
    </row>
    <row r="48" spans="3:15" x14ac:dyDescent="0.3">
      <c r="D48" s="10"/>
      <c r="E48" s="11">
        <v>1</v>
      </c>
      <c r="F48" s="11">
        <v>3</v>
      </c>
      <c r="G48" s="12">
        <v>0.72499999999999998</v>
      </c>
      <c r="H48" s="13">
        <f t="shared" si="2"/>
        <v>72.5</v>
      </c>
      <c r="I48" s="6"/>
      <c r="J48" s="6"/>
      <c r="K48" s="6"/>
      <c r="L48" s="6"/>
      <c r="M48" s="6"/>
    </row>
    <row r="49" spans="4:13" x14ac:dyDescent="0.3">
      <c r="D49" s="10"/>
      <c r="E49" s="11">
        <v>1</v>
      </c>
      <c r="F49" s="11">
        <v>2</v>
      </c>
      <c r="G49" s="12">
        <v>0.8</v>
      </c>
      <c r="H49" s="13">
        <f t="shared" si="2"/>
        <v>80</v>
      </c>
      <c r="I49" s="6"/>
      <c r="J49" s="6"/>
      <c r="K49" s="6"/>
      <c r="L49" s="6"/>
      <c r="M49" s="6"/>
    </row>
    <row r="50" spans="4:13" x14ac:dyDescent="0.3">
      <c r="D50" s="10"/>
      <c r="E50" s="11">
        <v>1</v>
      </c>
      <c r="F50" s="11">
        <v>1</v>
      </c>
      <c r="G50" s="12">
        <v>0.875</v>
      </c>
      <c r="H50" s="13">
        <f t="shared" si="2"/>
        <v>87.5</v>
      </c>
      <c r="I50" s="6"/>
      <c r="J50" s="6"/>
      <c r="K50" s="6"/>
      <c r="L50" s="6"/>
      <c r="M50" s="6"/>
    </row>
    <row r="51" spans="4:13" x14ac:dyDescent="0.3">
      <c r="D51" s="10"/>
      <c r="E51" s="11">
        <v>1</v>
      </c>
      <c r="F51" s="11">
        <v>1</v>
      </c>
      <c r="G51" s="12">
        <v>0.92500000000000004</v>
      </c>
      <c r="H51" s="13">
        <f t="shared" si="2"/>
        <v>92.5</v>
      </c>
      <c r="I51" s="6" t="s">
        <v>33</v>
      </c>
      <c r="J51" s="6"/>
      <c r="K51" s="6"/>
      <c r="L51" s="6"/>
      <c r="M51" s="6"/>
    </row>
    <row r="52" spans="4:13" x14ac:dyDescent="0.3">
      <c r="D52" s="10" t="s">
        <v>73</v>
      </c>
      <c r="E52" s="11">
        <v>1</v>
      </c>
      <c r="F52" s="11">
        <v>2</v>
      </c>
      <c r="G52" s="12">
        <v>0.85</v>
      </c>
      <c r="H52" s="13">
        <f>ROUND(($H$5*G52)/2.5,0)*2.5</f>
        <v>85</v>
      </c>
      <c r="I52" s="6"/>
      <c r="J52" s="6"/>
      <c r="K52" s="6"/>
      <c r="L52" s="6"/>
      <c r="M52" s="6"/>
    </row>
    <row r="53" spans="4:13" x14ac:dyDescent="0.3">
      <c r="D53" s="28"/>
      <c r="E53" s="11">
        <v>1</v>
      </c>
      <c r="F53" s="11">
        <v>1</v>
      </c>
      <c r="G53" s="12">
        <v>0.9</v>
      </c>
      <c r="H53" s="13">
        <f>ROUND(($H$5*G53)/2.5,0)*2.5</f>
        <v>90</v>
      </c>
      <c r="I53" s="6"/>
      <c r="J53" s="6"/>
      <c r="K53" s="6"/>
      <c r="L53" s="6"/>
      <c r="M53" s="6"/>
    </row>
    <row r="54" spans="4:13" x14ac:dyDescent="0.3">
      <c r="D54" s="28"/>
      <c r="E54" s="11">
        <v>1</v>
      </c>
      <c r="F54" s="11">
        <v>1</v>
      </c>
      <c r="G54" s="12">
        <v>0.92500000000000004</v>
      </c>
      <c r="H54" s="13">
        <f>ROUND(($H$5*G54)/2.5,0)*2.5</f>
        <v>92.5</v>
      </c>
      <c r="I54" s="6"/>
      <c r="J54" s="6"/>
      <c r="K54" s="6"/>
      <c r="L54" s="6"/>
      <c r="M54" s="6"/>
    </row>
    <row r="55" spans="4:13" x14ac:dyDescent="0.3">
      <c r="D55" s="10"/>
      <c r="E55" s="11">
        <v>1</v>
      </c>
      <c r="F55" s="11">
        <v>1</v>
      </c>
      <c r="G55" s="12">
        <v>0.95</v>
      </c>
      <c r="H55" s="13">
        <f>ROUND(($H$5*G55)/2.5,0)*2.5</f>
        <v>95</v>
      </c>
      <c r="I55" s="6">
        <v>1</v>
      </c>
      <c r="J55" s="6"/>
      <c r="K55" s="6"/>
      <c r="L55" s="6"/>
      <c r="M55" s="6"/>
    </row>
    <row r="56" spans="4:13" x14ac:dyDescent="0.3">
      <c r="D56" s="23" t="s">
        <v>64</v>
      </c>
      <c r="E56" s="24">
        <v>1</v>
      </c>
      <c r="F56" s="24">
        <v>5</v>
      </c>
      <c r="G56" s="25">
        <v>0.625</v>
      </c>
      <c r="H56" s="14">
        <f>ROUND(($G$6*G56)/2.5,0)*2.5</f>
        <v>62.5</v>
      </c>
      <c r="I56" s="6"/>
      <c r="J56" s="6"/>
      <c r="K56" s="6"/>
      <c r="L56" s="6"/>
      <c r="M56" s="6"/>
    </row>
    <row r="57" spans="4:13" x14ac:dyDescent="0.3">
      <c r="D57" s="23"/>
      <c r="E57" s="24">
        <v>1</v>
      </c>
      <c r="F57" s="24">
        <v>4</v>
      </c>
      <c r="G57" s="25">
        <v>0.72499999999999998</v>
      </c>
      <c r="H57" s="14">
        <f>ROUND(($G$6*G57)/2.5,0)*2.5</f>
        <v>72.5</v>
      </c>
      <c r="I57" s="6"/>
      <c r="J57" s="6"/>
      <c r="K57" s="6"/>
      <c r="L57" s="6"/>
      <c r="M57" s="6"/>
    </row>
    <row r="58" spans="4:13" x14ac:dyDescent="0.3">
      <c r="D58" s="23"/>
      <c r="E58" s="24">
        <v>1</v>
      </c>
      <c r="F58" s="24">
        <v>2</v>
      </c>
      <c r="G58" s="25">
        <v>0.8</v>
      </c>
      <c r="H58" s="14">
        <f>ROUND(($G$6*G58)/2.5,0)*2.5</f>
        <v>80</v>
      </c>
      <c r="I58" s="6"/>
      <c r="J58" s="6"/>
      <c r="K58" s="6"/>
      <c r="L58" s="6"/>
      <c r="M58" s="6"/>
    </row>
    <row r="59" spans="4:13" x14ac:dyDescent="0.3">
      <c r="D59" s="23"/>
      <c r="E59" s="24">
        <v>1</v>
      </c>
      <c r="F59" s="24">
        <v>1</v>
      </c>
      <c r="G59" s="25">
        <v>0.875</v>
      </c>
      <c r="H59" s="14">
        <f>ROUND(($G$6*G59)/2.5,0)*2.5</f>
        <v>87.5</v>
      </c>
      <c r="I59" s="6" t="s">
        <v>8</v>
      </c>
      <c r="J59" s="6"/>
      <c r="K59" s="6"/>
      <c r="L59" s="6"/>
      <c r="M59" s="6"/>
    </row>
    <row r="60" spans="4:13" x14ac:dyDescent="0.3">
      <c r="D60" s="23"/>
      <c r="E60" s="24">
        <v>1</v>
      </c>
      <c r="F60" s="24">
        <v>1</v>
      </c>
      <c r="G60" s="25">
        <v>0.92500000000000004</v>
      </c>
      <c r="H60" s="14">
        <f>ROUND(($G$6*G60)/2.5,0)*2.5</f>
        <v>92.5</v>
      </c>
      <c r="I60" s="6" t="s">
        <v>33</v>
      </c>
      <c r="J60" s="6"/>
      <c r="K60" s="6"/>
      <c r="L60" s="6"/>
      <c r="M60" s="6"/>
    </row>
    <row r="61" spans="4:13" x14ac:dyDescent="0.3">
      <c r="D61" s="23" t="s">
        <v>79</v>
      </c>
      <c r="E61" s="24">
        <v>1</v>
      </c>
      <c r="F61" s="24">
        <v>2</v>
      </c>
      <c r="G61" s="25">
        <v>0.82499999999999996</v>
      </c>
      <c r="H61" s="14">
        <f>ROUND(($H$6*G61)/2.5,0)*2.5</f>
        <v>82.5</v>
      </c>
      <c r="I61" s="6"/>
      <c r="J61" s="6"/>
      <c r="K61" s="6"/>
      <c r="L61" s="6"/>
      <c r="M61" s="6"/>
    </row>
    <row r="62" spans="4:13" x14ac:dyDescent="0.3">
      <c r="D62" s="23"/>
      <c r="E62" s="24">
        <v>1</v>
      </c>
      <c r="F62" s="24">
        <v>1</v>
      </c>
      <c r="G62" s="25">
        <v>0.875</v>
      </c>
      <c r="H62" s="14">
        <f>ROUND(($H$6*G62)/2.5,0)*2.5</f>
        <v>87.5</v>
      </c>
      <c r="I62" s="6"/>
      <c r="J62" s="6"/>
      <c r="K62" s="6"/>
      <c r="L62" s="6"/>
      <c r="M62" s="6"/>
    </row>
    <row r="63" spans="4:13" x14ac:dyDescent="0.3">
      <c r="D63" s="26"/>
      <c r="E63" s="24">
        <v>1</v>
      </c>
      <c r="F63" s="24">
        <v>1</v>
      </c>
      <c r="G63" s="25">
        <v>0.91500000000000004</v>
      </c>
      <c r="H63" s="14">
        <f>ROUND(($H$6*G63)/2.5,0)*2.5</f>
        <v>92.5</v>
      </c>
      <c r="I63" s="6">
        <v>1.5</v>
      </c>
      <c r="J63" s="6"/>
      <c r="K63" s="6"/>
      <c r="L63" s="6"/>
      <c r="M63" s="6"/>
    </row>
    <row r="64" spans="4:13" x14ac:dyDescent="0.3">
      <c r="D64" s="26"/>
      <c r="E64" s="24">
        <v>2</v>
      </c>
      <c r="F64" s="24">
        <v>1</v>
      </c>
      <c r="G64" s="25">
        <v>0.95</v>
      </c>
      <c r="H64" s="14">
        <f>ROUND(($H$6*G64)/2.5,0)*2.5</f>
        <v>95</v>
      </c>
      <c r="I64" s="6">
        <v>1</v>
      </c>
      <c r="J64" s="6"/>
      <c r="K64" s="6"/>
      <c r="L64" s="6"/>
      <c r="M64" s="6"/>
    </row>
    <row r="65" spans="4:13" x14ac:dyDescent="0.3">
      <c r="D65" s="15" t="s">
        <v>24</v>
      </c>
      <c r="E65" s="16">
        <v>1</v>
      </c>
      <c r="F65" s="16">
        <v>5</v>
      </c>
      <c r="G65" s="17">
        <v>0.6</v>
      </c>
      <c r="H65" s="18">
        <f>ROUND(($G$7*G65)/2.5,0)*2.5</f>
        <v>60</v>
      </c>
      <c r="I65" s="6"/>
      <c r="J65" s="6"/>
      <c r="K65" s="6"/>
      <c r="L65" s="6"/>
      <c r="M65" s="6"/>
    </row>
    <row r="66" spans="4:13" x14ac:dyDescent="0.3">
      <c r="D66" s="15"/>
      <c r="E66" s="16">
        <v>1</v>
      </c>
      <c r="F66" s="16">
        <v>3</v>
      </c>
      <c r="G66" s="17">
        <v>0.7</v>
      </c>
      <c r="H66" s="18">
        <f>ROUND(($G$7*G66)/2.5,0)*2.5</f>
        <v>70</v>
      </c>
      <c r="I66" s="6"/>
      <c r="J66" s="6"/>
      <c r="K66" s="6"/>
      <c r="L66" s="6"/>
      <c r="M66" s="6"/>
    </row>
    <row r="67" spans="4:13" x14ac:dyDescent="0.3">
      <c r="D67" s="15"/>
      <c r="E67" s="16">
        <v>1</v>
      </c>
      <c r="F67" s="16">
        <v>2</v>
      </c>
      <c r="G67" s="17">
        <v>0.77500000000000002</v>
      </c>
      <c r="H67" s="18">
        <f>ROUND(($G$7*G67)/2.5,0)*2.5</f>
        <v>77.5</v>
      </c>
      <c r="I67" s="6"/>
      <c r="J67" s="6"/>
      <c r="K67" s="6"/>
      <c r="L67" s="6"/>
      <c r="M67" s="6"/>
    </row>
    <row r="68" spans="4:13" x14ac:dyDescent="0.3">
      <c r="D68" s="15"/>
      <c r="E68" s="16">
        <v>1</v>
      </c>
      <c r="F68" s="16">
        <v>1</v>
      </c>
      <c r="G68" s="17">
        <v>0.85</v>
      </c>
      <c r="H68" s="18">
        <f>ROUND(($G$7*G68)/2.5,0)*2.5</f>
        <v>85</v>
      </c>
      <c r="I68" s="6"/>
      <c r="J68" s="6"/>
      <c r="K68" s="6"/>
      <c r="L68" s="6"/>
      <c r="M68" s="6"/>
    </row>
    <row r="69" spans="4:13" x14ac:dyDescent="0.3">
      <c r="D69" s="15" t="s">
        <v>75</v>
      </c>
      <c r="E69" s="16">
        <v>1</v>
      </c>
      <c r="F69" s="16">
        <v>1</v>
      </c>
      <c r="G69" s="17">
        <v>0.85</v>
      </c>
      <c r="H69" s="18">
        <f>ROUND(($H$7*G69)/2.5,0)*2.5</f>
        <v>85</v>
      </c>
      <c r="I69" s="6"/>
      <c r="J69" s="6"/>
      <c r="K69" s="6"/>
      <c r="L69" s="6"/>
      <c r="M69" s="6"/>
    </row>
    <row r="70" spans="4:13" ht="15" thickBot="1" x14ac:dyDescent="0.35">
      <c r="D70" s="15"/>
      <c r="E70" s="16">
        <v>2</v>
      </c>
      <c r="F70" s="16">
        <v>1</v>
      </c>
      <c r="G70" s="17">
        <v>0.9</v>
      </c>
      <c r="H70" s="18">
        <f>ROUND(($H$7*G70)/2.5,0)*2.5</f>
        <v>90</v>
      </c>
      <c r="I70" s="6">
        <v>2</v>
      </c>
      <c r="J70" s="6"/>
      <c r="K70" s="6"/>
      <c r="L70" s="6"/>
      <c r="M70" s="6"/>
    </row>
    <row r="71" spans="4:13" ht="15" thickBot="1" x14ac:dyDescent="0.35">
      <c r="I71" s="35" t="s">
        <v>43</v>
      </c>
      <c r="J71" s="36"/>
      <c r="K71" s="36"/>
      <c r="L71" s="37"/>
      <c r="M71" s="22"/>
    </row>
    <row r="72" spans="4:13" x14ac:dyDescent="0.3">
      <c r="I72" s="7"/>
      <c r="J72" s="7"/>
      <c r="K72" s="7"/>
      <c r="L72" s="7"/>
      <c r="M72" s="7"/>
    </row>
  </sheetData>
  <mergeCells count="14">
    <mergeCell ref="I71:L71"/>
    <mergeCell ref="I27:L27"/>
    <mergeCell ref="E29:I29"/>
    <mergeCell ref="J29:M29"/>
    <mergeCell ref="I43:L43"/>
    <mergeCell ref="E45:I45"/>
    <mergeCell ref="J45:M45"/>
    <mergeCell ref="E9:I9"/>
    <mergeCell ref="J9:M9"/>
    <mergeCell ref="K4:M4"/>
    <mergeCell ref="E5:F5"/>
    <mergeCell ref="K5:M5"/>
    <mergeCell ref="E6:F6"/>
    <mergeCell ref="E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C731-BE8C-45FE-A0EB-1F03464CDAFF}">
  <dimension ref="C1:O66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55</v>
      </c>
    </row>
    <row r="4" spans="3:15" ht="14.4" customHeight="1" x14ac:dyDescent="0.3">
      <c r="G4" s="2" t="s">
        <v>0</v>
      </c>
      <c r="H4" s="3" t="s">
        <v>28</v>
      </c>
      <c r="I4" s="4" t="s">
        <v>71</v>
      </c>
      <c r="K4" s="40" t="s">
        <v>39</v>
      </c>
      <c r="L4" s="40"/>
      <c r="M4" s="40"/>
    </row>
    <row r="5" spans="3:15" x14ac:dyDescent="0.3">
      <c r="C5" s="5" t="s">
        <v>47</v>
      </c>
      <c r="E5" s="41" t="s">
        <v>40</v>
      </c>
      <c r="F5" s="42"/>
      <c r="G5" s="6">
        <v>100</v>
      </c>
      <c r="H5" s="6">
        <v>100</v>
      </c>
      <c r="I5" s="6">
        <v>100</v>
      </c>
      <c r="K5" s="40" t="s">
        <v>1</v>
      </c>
      <c r="L5" s="40"/>
      <c r="M5" s="40"/>
    </row>
    <row r="6" spans="3:15" x14ac:dyDescent="0.3">
      <c r="E6" s="43" t="s">
        <v>41</v>
      </c>
      <c r="F6" s="44"/>
      <c r="G6" s="6">
        <v>100</v>
      </c>
      <c r="H6" s="6">
        <v>100</v>
      </c>
      <c r="I6" s="6" t="s">
        <v>2</v>
      </c>
      <c r="K6" s="7"/>
    </row>
    <row r="7" spans="3:15" x14ac:dyDescent="0.3">
      <c r="C7" s="30" t="s">
        <v>37</v>
      </c>
      <c r="D7" s="31" t="s">
        <v>38</v>
      </c>
      <c r="E7" s="45" t="s">
        <v>42</v>
      </c>
      <c r="F7" s="46"/>
      <c r="G7" s="6">
        <v>100</v>
      </c>
      <c r="H7" s="6">
        <v>100</v>
      </c>
      <c r="I7" s="6" t="s">
        <v>2</v>
      </c>
      <c r="K7" s="7"/>
    </row>
    <row r="8" spans="3:15" x14ac:dyDescent="0.3">
      <c r="E8" s="7"/>
      <c r="F8" s="7"/>
      <c r="G8" s="7"/>
      <c r="H8" s="7"/>
      <c r="I8" s="7"/>
      <c r="K8" s="7"/>
    </row>
    <row r="9" spans="3:15" ht="18" x14ac:dyDescent="0.35">
      <c r="C9" s="8" t="s">
        <v>3</v>
      </c>
      <c r="E9" s="38" t="s">
        <v>44</v>
      </c>
      <c r="F9" s="38"/>
      <c r="G9" s="38"/>
      <c r="H9" s="38"/>
      <c r="I9" s="38"/>
      <c r="J9" s="39" t="s">
        <v>45</v>
      </c>
      <c r="K9" s="39"/>
      <c r="L9" s="39"/>
      <c r="M9" s="39"/>
    </row>
    <row r="10" spans="3:15" x14ac:dyDescent="0.3">
      <c r="E10" s="32" t="s">
        <v>58</v>
      </c>
      <c r="F10" s="32" t="s">
        <v>4</v>
      </c>
      <c r="G10" s="32" t="s">
        <v>5</v>
      </c>
      <c r="H10" s="32" t="s">
        <v>46</v>
      </c>
      <c r="I10" s="32" t="s">
        <v>6</v>
      </c>
      <c r="J10" s="33" t="s">
        <v>58</v>
      </c>
      <c r="K10" s="33" t="s">
        <v>4</v>
      </c>
      <c r="L10" s="33" t="s">
        <v>46</v>
      </c>
      <c r="M10" s="33" t="s">
        <v>6</v>
      </c>
      <c r="O10" s="9" t="s">
        <v>48</v>
      </c>
    </row>
    <row r="11" spans="3:15" x14ac:dyDescent="0.3">
      <c r="D11" s="10" t="s">
        <v>78</v>
      </c>
      <c r="E11" s="11">
        <v>1</v>
      </c>
      <c r="F11" s="11">
        <v>5</v>
      </c>
      <c r="G11" s="12">
        <v>0.625</v>
      </c>
      <c r="H11" s="13">
        <f t="shared" ref="H11:H16" si="0">ROUND(($G$5*G11)/2.5,0)*2.5</f>
        <v>62.5</v>
      </c>
      <c r="I11" s="6"/>
      <c r="J11" s="6"/>
      <c r="K11" s="6"/>
      <c r="L11" s="6"/>
      <c r="M11" s="6"/>
    </row>
    <row r="12" spans="3:15" x14ac:dyDescent="0.3">
      <c r="D12" s="10"/>
      <c r="E12" s="11">
        <v>1</v>
      </c>
      <c r="F12" s="11">
        <v>4</v>
      </c>
      <c r="G12" s="12">
        <v>0.72499999999999998</v>
      </c>
      <c r="H12" s="13">
        <f t="shared" si="0"/>
        <v>72.5</v>
      </c>
      <c r="I12" s="6"/>
      <c r="J12" s="6"/>
      <c r="K12" s="6"/>
      <c r="L12" s="6"/>
      <c r="M12" s="6"/>
    </row>
    <row r="13" spans="3:15" x14ac:dyDescent="0.3">
      <c r="D13" s="10"/>
      <c r="E13" s="11">
        <v>1</v>
      </c>
      <c r="F13" s="11">
        <v>3</v>
      </c>
      <c r="G13" s="12">
        <v>0.8</v>
      </c>
      <c r="H13" s="13">
        <f t="shared" si="0"/>
        <v>80</v>
      </c>
      <c r="I13" s="6"/>
      <c r="J13" s="6"/>
      <c r="K13" s="6"/>
      <c r="L13" s="6"/>
      <c r="M13" s="6"/>
    </row>
    <row r="14" spans="3:15" x14ac:dyDescent="0.3">
      <c r="D14" s="10"/>
      <c r="E14" s="11">
        <v>1</v>
      </c>
      <c r="F14" s="11">
        <v>1</v>
      </c>
      <c r="G14" s="12">
        <v>0.82499999999999996</v>
      </c>
      <c r="H14" s="13">
        <f t="shared" si="0"/>
        <v>82.5</v>
      </c>
      <c r="I14" s="6"/>
      <c r="J14" s="6"/>
      <c r="K14" s="6"/>
      <c r="L14" s="6"/>
      <c r="M14" s="6"/>
    </row>
    <row r="15" spans="3:15" x14ac:dyDescent="0.3">
      <c r="D15" s="10"/>
      <c r="E15" s="11">
        <v>1</v>
      </c>
      <c r="F15" s="11">
        <v>2</v>
      </c>
      <c r="G15" s="12">
        <v>0.875</v>
      </c>
      <c r="H15" s="13">
        <f t="shared" si="0"/>
        <v>87.5</v>
      </c>
      <c r="I15" s="6"/>
      <c r="J15" s="6"/>
      <c r="K15" s="6"/>
      <c r="L15" s="6"/>
      <c r="M15" s="6"/>
    </row>
    <row r="16" spans="3:15" x14ac:dyDescent="0.3">
      <c r="D16" s="10"/>
      <c r="E16" s="11">
        <v>1</v>
      </c>
      <c r="F16" s="11">
        <v>3</v>
      </c>
      <c r="G16" s="12">
        <v>0.82499999999999996</v>
      </c>
      <c r="H16" s="13">
        <f t="shared" si="0"/>
        <v>82.5</v>
      </c>
      <c r="I16" s="6"/>
      <c r="J16" s="6"/>
      <c r="K16" s="6"/>
      <c r="L16" s="6"/>
      <c r="M16" s="6"/>
    </row>
    <row r="17" spans="3:15" x14ac:dyDescent="0.3">
      <c r="D17" s="23" t="s">
        <v>60</v>
      </c>
      <c r="E17" s="24">
        <v>1</v>
      </c>
      <c r="F17" s="24">
        <v>5</v>
      </c>
      <c r="G17" s="25">
        <v>0.625</v>
      </c>
      <c r="H17" s="14">
        <f>ROUND(($G$6*G17)/2.5,0)*2.5</f>
        <v>62.5</v>
      </c>
      <c r="I17" s="6"/>
      <c r="J17" s="6"/>
      <c r="K17" s="6"/>
      <c r="L17" s="6"/>
      <c r="M17" s="6"/>
    </row>
    <row r="18" spans="3:15" x14ac:dyDescent="0.3">
      <c r="D18" s="26"/>
      <c r="E18" s="24">
        <v>1</v>
      </c>
      <c r="F18" s="24">
        <v>4</v>
      </c>
      <c r="G18" s="25">
        <v>0.72499999999999998</v>
      </c>
      <c r="H18" s="14">
        <f>ROUND(($G$6*G18)/2.5,0)*2.5</f>
        <v>72.5</v>
      </c>
      <c r="I18" s="6"/>
      <c r="J18" s="6"/>
      <c r="K18" s="6"/>
      <c r="L18" s="6"/>
      <c r="M18" s="6"/>
    </row>
    <row r="19" spans="3:15" x14ac:dyDescent="0.3">
      <c r="D19" s="23"/>
      <c r="E19" s="24">
        <v>1</v>
      </c>
      <c r="F19" s="24">
        <v>2</v>
      </c>
      <c r="G19" s="25">
        <v>0.8</v>
      </c>
      <c r="H19" s="14">
        <f>ROUND(($G$6*G19)/2.5,0)*2.5</f>
        <v>80</v>
      </c>
      <c r="I19" s="6"/>
      <c r="J19" s="6"/>
      <c r="K19" s="6"/>
      <c r="L19" s="6"/>
      <c r="M19" s="6"/>
    </row>
    <row r="20" spans="3:15" x14ac:dyDescent="0.3">
      <c r="D20" s="23"/>
      <c r="E20" s="24">
        <v>2</v>
      </c>
      <c r="F20" s="24">
        <v>3</v>
      </c>
      <c r="G20" s="25">
        <v>0.85</v>
      </c>
      <c r="H20" s="14">
        <f>ROUND(($G$6*G20)/2.5,0)*2.5</f>
        <v>85</v>
      </c>
      <c r="I20" s="6" t="s">
        <v>16</v>
      </c>
      <c r="J20" s="6"/>
      <c r="K20" s="6"/>
      <c r="L20" s="6"/>
      <c r="M20" s="6"/>
    </row>
    <row r="21" spans="3:15" x14ac:dyDescent="0.3">
      <c r="D21" s="23"/>
      <c r="E21" s="24">
        <v>1</v>
      </c>
      <c r="F21" s="24">
        <v>3</v>
      </c>
      <c r="G21" s="25">
        <v>0.82499999999999996</v>
      </c>
      <c r="H21" s="14">
        <f>ROUND(($G$6*G21)/2.5,0)*2.5</f>
        <v>82.5</v>
      </c>
      <c r="I21" s="6" t="s">
        <v>8</v>
      </c>
      <c r="J21" s="6"/>
      <c r="K21" s="6"/>
      <c r="L21" s="6"/>
      <c r="M21" s="6"/>
    </row>
    <row r="22" spans="3:15" x14ac:dyDescent="0.3">
      <c r="D22" s="15" t="s">
        <v>67</v>
      </c>
      <c r="E22" s="16">
        <v>1</v>
      </c>
      <c r="F22" s="16">
        <v>5</v>
      </c>
      <c r="G22" s="17">
        <v>0.6</v>
      </c>
      <c r="H22" s="18">
        <f>ROUND(($G$7*G22)/2.5,0)*2.5</f>
        <v>60</v>
      </c>
      <c r="I22" s="6"/>
      <c r="J22" s="6"/>
      <c r="K22" s="6"/>
      <c r="L22" s="6"/>
      <c r="M22" s="6"/>
    </row>
    <row r="23" spans="3:15" x14ac:dyDescent="0.3">
      <c r="D23" s="27"/>
      <c r="E23" s="16">
        <v>1</v>
      </c>
      <c r="F23" s="16">
        <v>3</v>
      </c>
      <c r="G23" s="17">
        <v>0.7</v>
      </c>
      <c r="H23" s="18">
        <f>ROUND(($G$7*G23)/2.5,0)*2.5</f>
        <v>70</v>
      </c>
      <c r="I23" s="6"/>
      <c r="J23" s="6"/>
      <c r="K23" s="6"/>
      <c r="L23" s="6"/>
      <c r="M23" s="6"/>
    </row>
    <row r="24" spans="3:15" x14ac:dyDescent="0.3">
      <c r="D24" s="27"/>
      <c r="E24" s="16">
        <v>1</v>
      </c>
      <c r="F24" s="16">
        <v>2</v>
      </c>
      <c r="G24" s="17">
        <v>0.77500000000000002</v>
      </c>
      <c r="H24" s="18">
        <f>ROUND(($G$7*G24)/2.5,0)*2.5</f>
        <v>77.5</v>
      </c>
      <c r="I24" s="6"/>
      <c r="J24" s="6"/>
      <c r="K24" s="6"/>
      <c r="L24" s="6"/>
      <c r="M24" s="6"/>
    </row>
    <row r="25" spans="3:15" x14ac:dyDescent="0.3">
      <c r="D25" s="27" t="s">
        <v>68</v>
      </c>
      <c r="E25" s="16" t="s">
        <v>27</v>
      </c>
      <c r="F25" s="16">
        <v>2</v>
      </c>
      <c r="G25" s="17">
        <v>0.82499999999999996</v>
      </c>
      <c r="H25" s="18">
        <f>ROUND(($G$7*G25)/2.5,0)*2.5</f>
        <v>82.5</v>
      </c>
      <c r="I25" s="6"/>
      <c r="J25" s="6"/>
      <c r="K25" s="6"/>
      <c r="L25" s="6"/>
      <c r="M25" s="6"/>
    </row>
    <row r="26" spans="3:15" x14ac:dyDescent="0.3">
      <c r="D26" s="27" t="s">
        <v>77</v>
      </c>
      <c r="E26" s="16" t="s">
        <v>33</v>
      </c>
      <c r="F26" s="16">
        <v>1</v>
      </c>
      <c r="G26" s="17">
        <v>0.82499999999999996</v>
      </c>
      <c r="H26" s="18">
        <f>ROUND(($G$7*G26)/2.5,0)*2.5</f>
        <v>82.5</v>
      </c>
      <c r="I26" s="29"/>
      <c r="J26" s="6"/>
      <c r="K26" s="6"/>
      <c r="L26" s="6"/>
      <c r="M26" s="6"/>
    </row>
    <row r="27" spans="3:15" ht="15" thickBot="1" x14ac:dyDescent="0.35">
      <c r="D27" s="19" t="s">
        <v>22</v>
      </c>
      <c r="E27" s="20">
        <v>3</v>
      </c>
      <c r="F27" s="20" t="s">
        <v>23</v>
      </c>
      <c r="G27" s="20"/>
      <c r="H27" s="20" t="s">
        <v>9</v>
      </c>
      <c r="I27" s="29"/>
      <c r="J27" s="6"/>
      <c r="K27" s="6"/>
      <c r="L27" s="6"/>
      <c r="M27" s="6"/>
    </row>
    <row r="28" spans="3:15" ht="15" thickBot="1" x14ac:dyDescent="0.35">
      <c r="I28" s="35" t="s">
        <v>43</v>
      </c>
      <c r="J28" s="36"/>
      <c r="K28" s="36"/>
      <c r="L28" s="37"/>
      <c r="M28" s="22"/>
    </row>
    <row r="29" spans="3:15" x14ac:dyDescent="0.3">
      <c r="I29" s="7"/>
      <c r="J29" s="7"/>
      <c r="K29" s="7"/>
      <c r="L29" s="7"/>
      <c r="M29" s="7"/>
    </row>
    <row r="30" spans="3:15" ht="18" x14ac:dyDescent="0.35">
      <c r="C30" s="8" t="s">
        <v>12</v>
      </c>
      <c r="E30" s="38" t="s">
        <v>44</v>
      </c>
      <c r="F30" s="38"/>
      <c r="G30" s="38"/>
      <c r="H30" s="38"/>
      <c r="I30" s="38"/>
      <c r="J30" s="39" t="s">
        <v>45</v>
      </c>
      <c r="K30" s="39"/>
      <c r="L30" s="39"/>
      <c r="M30" s="39"/>
    </row>
    <row r="31" spans="3:15" x14ac:dyDescent="0.3">
      <c r="E31" s="32" t="s">
        <v>58</v>
      </c>
      <c r="F31" s="32" t="s">
        <v>4</v>
      </c>
      <c r="G31" s="32" t="s">
        <v>5</v>
      </c>
      <c r="H31" s="32" t="s">
        <v>46</v>
      </c>
      <c r="I31" s="32" t="s">
        <v>6</v>
      </c>
      <c r="J31" s="33" t="s">
        <v>58</v>
      </c>
      <c r="K31" s="33" t="s">
        <v>4</v>
      </c>
      <c r="L31" s="33" t="s">
        <v>46</v>
      </c>
      <c r="M31" s="33" t="s">
        <v>6</v>
      </c>
      <c r="O31" s="9" t="s">
        <v>48</v>
      </c>
    </row>
    <row r="32" spans="3:15" x14ac:dyDescent="0.3">
      <c r="D32" s="10" t="s">
        <v>72</v>
      </c>
      <c r="E32" s="11">
        <v>1</v>
      </c>
      <c r="F32" s="11">
        <v>5</v>
      </c>
      <c r="G32" s="12">
        <v>0.6</v>
      </c>
      <c r="H32" s="13">
        <f t="shared" ref="H32:H35" si="1">ROUND(($I$5*G32)/2.5,0)*2.5</f>
        <v>60</v>
      </c>
      <c r="I32" s="6"/>
      <c r="J32" s="6"/>
      <c r="K32" s="6"/>
      <c r="L32" s="6"/>
      <c r="M32" s="6"/>
    </row>
    <row r="33" spans="3:15" x14ac:dyDescent="0.3">
      <c r="D33" s="10"/>
      <c r="E33" s="11">
        <v>1</v>
      </c>
      <c r="F33" s="11">
        <v>3</v>
      </c>
      <c r="G33" s="12">
        <v>0.7</v>
      </c>
      <c r="H33" s="13">
        <f t="shared" si="1"/>
        <v>70</v>
      </c>
      <c r="I33" s="6"/>
      <c r="J33" s="6"/>
      <c r="K33" s="6"/>
      <c r="L33" s="6"/>
      <c r="M33" s="6"/>
    </row>
    <row r="34" spans="3:15" x14ac:dyDescent="0.3">
      <c r="D34" s="10"/>
      <c r="E34" s="11">
        <v>1</v>
      </c>
      <c r="F34" s="11">
        <v>2</v>
      </c>
      <c r="G34" s="12">
        <v>0.77500000000000002</v>
      </c>
      <c r="H34" s="13">
        <f t="shared" si="1"/>
        <v>77.5</v>
      </c>
      <c r="I34" s="6"/>
      <c r="J34" s="6"/>
      <c r="K34" s="6"/>
      <c r="L34" s="6"/>
      <c r="M34" s="6"/>
    </row>
    <row r="35" spans="3:15" x14ac:dyDescent="0.3">
      <c r="D35" s="10"/>
      <c r="E35" s="11">
        <v>3</v>
      </c>
      <c r="F35" s="11">
        <v>1</v>
      </c>
      <c r="G35" s="12">
        <v>0.82499999999999996</v>
      </c>
      <c r="H35" s="13">
        <f t="shared" si="1"/>
        <v>82.5</v>
      </c>
      <c r="I35" s="6"/>
      <c r="J35" s="6"/>
      <c r="K35" s="6"/>
      <c r="L35" s="6"/>
      <c r="M35" s="6"/>
    </row>
    <row r="36" spans="3:15" x14ac:dyDescent="0.3">
      <c r="D36" s="23" t="s">
        <v>69</v>
      </c>
      <c r="E36" s="24">
        <v>1</v>
      </c>
      <c r="F36" s="24">
        <v>5</v>
      </c>
      <c r="G36" s="25">
        <v>0.6</v>
      </c>
      <c r="H36" s="14">
        <f>ROUND(($G$6*G36)/2.5,0)*2.5</f>
        <v>60</v>
      </c>
      <c r="I36" s="6"/>
      <c r="J36" s="6"/>
      <c r="K36" s="6"/>
      <c r="L36" s="6"/>
      <c r="M36" s="6"/>
    </row>
    <row r="37" spans="3:15" x14ac:dyDescent="0.3">
      <c r="D37" s="26"/>
      <c r="E37" s="24">
        <v>1</v>
      </c>
      <c r="F37" s="24">
        <v>4</v>
      </c>
      <c r="G37" s="25">
        <v>0.7</v>
      </c>
      <c r="H37" s="14">
        <f>ROUND(($G$6*G37)/2.5,0)*2.5</f>
        <v>70</v>
      </c>
      <c r="I37" s="6"/>
      <c r="J37" s="6"/>
      <c r="K37" s="6"/>
      <c r="L37" s="6"/>
      <c r="M37" s="6"/>
    </row>
    <row r="38" spans="3:15" x14ac:dyDescent="0.3">
      <c r="D38" s="26"/>
      <c r="E38" s="24">
        <v>1</v>
      </c>
      <c r="F38" s="24">
        <v>2</v>
      </c>
      <c r="G38" s="25">
        <v>0.77500000000000002</v>
      </c>
      <c r="H38" s="14">
        <f>ROUND(($G$6*G38)/2.5,0)*2.5</f>
        <v>77.5</v>
      </c>
      <c r="I38" s="6"/>
      <c r="J38" s="6"/>
      <c r="K38" s="6"/>
      <c r="L38" s="6"/>
      <c r="M38" s="6"/>
    </row>
    <row r="39" spans="3:15" x14ac:dyDescent="0.3">
      <c r="D39" s="26"/>
      <c r="E39" s="24">
        <v>3</v>
      </c>
      <c r="F39" s="24">
        <v>2</v>
      </c>
      <c r="G39" s="25">
        <v>0.85</v>
      </c>
      <c r="H39" s="14">
        <f>ROUND(($G$6*G39)/2.5,0)*2.5</f>
        <v>85</v>
      </c>
      <c r="I39" s="6" t="s">
        <v>8</v>
      </c>
      <c r="J39" s="6"/>
      <c r="K39" s="6"/>
      <c r="L39" s="6"/>
      <c r="M39" s="6"/>
    </row>
    <row r="40" spans="3:15" x14ac:dyDescent="0.3">
      <c r="D40" s="19" t="s">
        <v>62</v>
      </c>
      <c r="E40" s="20">
        <v>2</v>
      </c>
      <c r="F40" s="20" t="s">
        <v>14</v>
      </c>
      <c r="G40" s="21"/>
      <c r="H40" s="20" t="s">
        <v>10</v>
      </c>
      <c r="I40" s="6"/>
      <c r="J40" s="6"/>
      <c r="K40" s="6"/>
      <c r="L40" s="6"/>
      <c r="M40" s="6"/>
    </row>
    <row r="41" spans="3:15" ht="15" thickBot="1" x14ac:dyDescent="0.35">
      <c r="D41" s="19" t="s">
        <v>25</v>
      </c>
      <c r="E41" s="20">
        <v>1</v>
      </c>
      <c r="F41" s="20" t="s">
        <v>20</v>
      </c>
      <c r="G41" s="21"/>
      <c r="H41" s="20" t="s">
        <v>9</v>
      </c>
      <c r="I41" s="6"/>
      <c r="J41" s="6"/>
      <c r="K41" s="6"/>
      <c r="L41" s="6"/>
      <c r="M41" s="6"/>
    </row>
    <row r="42" spans="3:15" ht="15" thickBot="1" x14ac:dyDescent="0.35">
      <c r="I42" s="35" t="s">
        <v>43</v>
      </c>
      <c r="J42" s="36"/>
      <c r="K42" s="36"/>
      <c r="L42" s="37"/>
      <c r="M42" s="22"/>
    </row>
    <row r="43" spans="3:15" x14ac:dyDescent="0.3">
      <c r="I43" s="7"/>
      <c r="J43" s="7"/>
      <c r="K43" s="7"/>
      <c r="L43" s="7"/>
      <c r="M43" s="7"/>
    </row>
    <row r="44" spans="3:15" ht="18" x14ac:dyDescent="0.35">
      <c r="C44" s="8" t="s">
        <v>15</v>
      </c>
      <c r="E44" s="38" t="s">
        <v>44</v>
      </c>
      <c r="F44" s="38"/>
      <c r="G44" s="38"/>
      <c r="H44" s="38"/>
      <c r="I44" s="38"/>
      <c r="J44" s="39" t="s">
        <v>45</v>
      </c>
      <c r="K44" s="39"/>
      <c r="L44" s="39"/>
      <c r="M44" s="39"/>
    </row>
    <row r="45" spans="3:15" x14ac:dyDescent="0.3">
      <c r="E45" s="32" t="s">
        <v>58</v>
      </c>
      <c r="F45" s="32" t="s">
        <v>4</v>
      </c>
      <c r="G45" s="32" t="s">
        <v>5</v>
      </c>
      <c r="H45" s="32" t="s">
        <v>46</v>
      </c>
      <c r="I45" s="32" t="s">
        <v>6</v>
      </c>
      <c r="J45" s="33" t="s">
        <v>58</v>
      </c>
      <c r="K45" s="33" t="s">
        <v>4</v>
      </c>
      <c r="L45" s="33" t="s">
        <v>46</v>
      </c>
      <c r="M45" s="33" t="s">
        <v>6</v>
      </c>
      <c r="O45" s="9" t="s">
        <v>48</v>
      </c>
    </row>
    <row r="46" spans="3:15" x14ac:dyDescent="0.3">
      <c r="D46" s="10" t="s">
        <v>72</v>
      </c>
      <c r="E46" s="11">
        <v>1</v>
      </c>
      <c r="F46" s="11">
        <v>5</v>
      </c>
      <c r="G46" s="12">
        <v>0.6</v>
      </c>
      <c r="H46" s="13">
        <f t="shared" ref="H46:H51" si="2">ROUND(($I$5*G46)/2.5,0)*2.5</f>
        <v>60</v>
      </c>
      <c r="I46" s="6"/>
      <c r="J46" s="6"/>
      <c r="K46" s="6"/>
      <c r="L46" s="6"/>
      <c r="M46" s="6"/>
    </row>
    <row r="47" spans="3:15" x14ac:dyDescent="0.3">
      <c r="D47" s="10"/>
      <c r="E47" s="11">
        <v>1</v>
      </c>
      <c r="F47" s="11">
        <v>4</v>
      </c>
      <c r="G47" s="12">
        <v>0.7</v>
      </c>
      <c r="H47" s="13">
        <f t="shared" si="2"/>
        <v>70</v>
      </c>
      <c r="I47" s="6"/>
      <c r="J47" s="6"/>
      <c r="K47" s="6"/>
      <c r="L47" s="6"/>
      <c r="M47" s="6"/>
    </row>
    <row r="48" spans="3:15" x14ac:dyDescent="0.3">
      <c r="D48" s="10"/>
      <c r="E48" s="11">
        <v>1</v>
      </c>
      <c r="F48" s="11">
        <v>2</v>
      </c>
      <c r="G48" s="12">
        <v>0.77500000000000002</v>
      </c>
      <c r="H48" s="13">
        <f t="shared" si="2"/>
        <v>77.5</v>
      </c>
      <c r="I48" s="6"/>
      <c r="J48" s="6"/>
      <c r="K48" s="6"/>
      <c r="L48" s="6"/>
      <c r="M48" s="6"/>
    </row>
    <row r="49" spans="4:13" x14ac:dyDescent="0.3">
      <c r="D49" s="10"/>
      <c r="E49" s="11">
        <v>1</v>
      </c>
      <c r="F49" s="11">
        <v>1</v>
      </c>
      <c r="G49" s="12">
        <v>0.85</v>
      </c>
      <c r="H49" s="13">
        <f t="shared" si="2"/>
        <v>85</v>
      </c>
      <c r="I49" s="6"/>
      <c r="J49" s="6"/>
      <c r="K49" s="6"/>
      <c r="L49" s="6"/>
      <c r="M49" s="6"/>
    </row>
    <row r="50" spans="4:13" x14ac:dyDescent="0.3">
      <c r="D50" s="10"/>
      <c r="E50" s="11">
        <v>1</v>
      </c>
      <c r="F50" s="11">
        <v>1</v>
      </c>
      <c r="G50" s="12">
        <v>0.9</v>
      </c>
      <c r="H50" s="13">
        <f t="shared" si="2"/>
        <v>90</v>
      </c>
      <c r="I50" s="6">
        <v>2</v>
      </c>
      <c r="J50" s="6"/>
      <c r="K50" s="6"/>
      <c r="L50" s="6"/>
      <c r="M50" s="6"/>
    </row>
    <row r="51" spans="4:13" x14ac:dyDescent="0.3">
      <c r="D51" s="10"/>
      <c r="E51" s="11">
        <v>1</v>
      </c>
      <c r="F51" s="11">
        <v>3</v>
      </c>
      <c r="G51" s="12">
        <v>0.82499999999999996</v>
      </c>
      <c r="H51" s="13">
        <f t="shared" si="2"/>
        <v>82.5</v>
      </c>
      <c r="I51" s="6">
        <v>4</v>
      </c>
      <c r="J51" s="6"/>
      <c r="K51" s="6"/>
      <c r="L51" s="6"/>
      <c r="M51" s="6"/>
    </row>
    <row r="52" spans="4:13" x14ac:dyDescent="0.3">
      <c r="D52" s="23" t="s">
        <v>64</v>
      </c>
      <c r="E52" s="24">
        <v>1</v>
      </c>
      <c r="F52" s="24">
        <v>5</v>
      </c>
      <c r="G52" s="25">
        <v>0.625</v>
      </c>
      <c r="H52" s="14">
        <f>ROUND(($G$6*G52)/2.5,0)*2.5</f>
        <v>62.5</v>
      </c>
      <c r="I52" s="6"/>
      <c r="J52" s="6"/>
      <c r="K52" s="6"/>
      <c r="L52" s="6"/>
      <c r="M52" s="6"/>
    </row>
    <row r="53" spans="4:13" x14ac:dyDescent="0.3">
      <c r="D53" s="23"/>
      <c r="E53" s="24">
        <v>1</v>
      </c>
      <c r="F53" s="24">
        <v>4</v>
      </c>
      <c r="G53" s="25">
        <v>0.72499999999999998</v>
      </c>
      <c r="H53" s="14">
        <f>ROUND(($G$6*G53)/2.5,0)*2.5</f>
        <v>72.5</v>
      </c>
      <c r="I53" s="6"/>
      <c r="J53" s="6"/>
      <c r="K53" s="6"/>
      <c r="L53" s="6"/>
      <c r="M53" s="6"/>
    </row>
    <row r="54" spans="4:13" x14ac:dyDescent="0.3">
      <c r="D54" s="23"/>
      <c r="E54" s="24">
        <v>1</v>
      </c>
      <c r="F54" s="24">
        <v>2</v>
      </c>
      <c r="G54" s="25">
        <v>0.8</v>
      </c>
      <c r="H54" s="14">
        <f>ROUND(($G$6*G54)/2.5,0)*2.5</f>
        <v>80</v>
      </c>
      <c r="I54" s="6"/>
      <c r="J54" s="6"/>
      <c r="K54" s="6"/>
      <c r="L54" s="6"/>
      <c r="M54" s="6"/>
    </row>
    <row r="55" spans="4:13" x14ac:dyDescent="0.3">
      <c r="D55" s="23"/>
      <c r="E55" s="24">
        <v>1</v>
      </c>
      <c r="F55" s="24">
        <v>1</v>
      </c>
      <c r="G55" s="25">
        <v>0.85</v>
      </c>
      <c r="H55" s="14">
        <f>ROUND(($G$6*G55)/2.5,0)*2.5</f>
        <v>85</v>
      </c>
      <c r="I55" s="6"/>
      <c r="J55" s="6"/>
      <c r="K55" s="6"/>
      <c r="L55" s="6"/>
      <c r="M55" s="6"/>
    </row>
    <row r="56" spans="4:13" x14ac:dyDescent="0.3">
      <c r="D56" s="23"/>
      <c r="E56" s="24">
        <v>1</v>
      </c>
      <c r="F56" s="24">
        <v>1</v>
      </c>
      <c r="G56" s="25">
        <v>0.9</v>
      </c>
      <c r="H56" s="14">
        <f>ROUND(($G$6*G56)/2.5,0)*2.5</f>
        <v>90</v>
      </c>
      <c r="I56" s="6">
        <v>2</v>
      </c>
      <c r="J56" s="6"/>
      <c r="K56" s="6"/>
      <c r="L56" s="6"/>
      <c r="M56" s="6"/>
    </row>
    <row r="57" spans="4:13" x14ac:dyDescent="0.3">
      <c r="D57" s="23" t="s">
        <v>79</v>
      </c>
      <c r="E57" s="24">
        <v>1</v>
      </c>
      <c r="F57" s="24">
        <v>2</v>
      </c>
      <c r="G57" s="25">
        <v>0.8</v>
      </c>
      <c r="H57" s="14">
        <f>ROUND(($H$6*G57)/2.5,0)*2.5</f>
        <v>80</v>
      </c>
      <c r="I57" s="6"/>
      <c r="J57" s="6"/>
      <c r="K57" s="6"/>
      <c r="L57" s="6"/>
      <c r="M57" s="6"/>
    </row>
    <row r="58" spans="4:13" x14ac:dyDescent="0.3">
      <c r="D58" s="26"/>
      <c r="E58" s="24">
        <v>1</v>
      </c>
      <c r="F58" s="24">
        <v>1</v>
      </c>
      <c r="G58" s="25">
        <v>0.85</v>
      </c>
      <c r="H58" s="14">
        <f>ROUND(($H$6*G58)/2.5,0)*2.5</f>
        <v>85</v>
      </c>
      <c r="I58" s="6"/>
      <c r="J58" s="6"/>
      <c r="K58" s="6"/>
      <c r="L58" s="6"/>
      <c r="M58" s="6"/>
    </row>
    <row r="59" spans="4:13" x14ac:dyDescent="0.3">
      <c r="D59" s="26"/>
      <c r="E59" s="24">
        <v>1</v>
      </c>
      <c r="F59" s="24">
        <v>1</v>
      </c>
      <c r="G59" s="25">
        <v>0.9</v>
      </c>
      <c r="H59" s="14">
        <f>ROUND(($H$6*G59)/2.5,0)*2.5</f>
        <v>90</v>
      </c>
      <c r="I59" s="6" t="s">
        <v>27</v>
      </c>
      <c r="J59" s="6"/>
      <c r="K59" s="6"/>
      <c r="L59" s="6"/>
      <c r="M59" s="6"/>
    </row>
    <row r="60" spans="4:13" x14ac:dyDescent="0.3">
      <c r="D60" s="15" t="s">
        <v>24</v>
      </c>
      <c r="E60" s="16">
        <v>1</v>
      </c>
      <c r="F60" s="16">
        <v>5</v>
      </c>
      <c r="G60" s="17">
        <v>0.6</v>
      </c>
      <c r="H60" s="18">
        <f>ROUND(($G$7*G60)/2.5,0)*2.5</f>
        <v>60</v>
      </c>
      <c r="I60" s="6"/>
      <c r="J60" s="6"/>
      <c r="K60" s="6"/>
      <c r="L60" s="6"/>
      <c r="M60" s="6"/>
    </row>
    <row r="61" spans="4:13" x14ac:dyDescent="0.3">
      <c r="D61" s="15"/>
      <c r="E61" s="16">
        <v>1</v>
      </c>
      <c r="F61" s="16">
        <v>3</v>
      </c>
      <c r="G61" s="17">
        <v>0.7</v>
      </c>
      <c r="H61" s="18">
        <f>ROUND(($G$7*G61)/2.5,0)*2.5</f>
        <v>70</v>
      </c>
      <c r="I61" s="6"/>
      <c r="J61" s="6"/>
      <c r="K61" s="6"/>
      <c r="L61" s="6"/>
      <c r="M61" s="6"/>
    </row>
    <row r="62" spans="4:13" x14ac:dyDescent="0.3">
      <c r="D62" s="15"/>
      <c r="E62" s="16">
        <v>1</v>
      </c>
      <c r="F62" s="16">
        <v>2</v>
      </c>
      <c r="G62" s="17">
        <v>0.77500000000000002</v>
      </c>
      <c r="H62" s="18">
        <f>ROUND(($G$7*G62)/2.5,0)*2.5</f>
        <v>77.5</v>
      </c>
      <c r="I62" s="6"/>
      <c r="J62" s="6"/>
      <c r="K62" s="6"/>
      <c r="L62" s="6"/>
      <c r="M62" s="6"/>
    </row>
    <row r="63" spans="4:13" x14ac:dyDescent="0.3">
      <c r="D63" s="15"/>
      <c r="E63" s="16">
        <v>1</v>
      </c>
      <c r="F63" s="16">
        <v>1</v>
      </c>
      <c r="G63" s="17">
        <v>0.85</v>
      </c>
      <c r="H63" s="18">
        <f>ROUND(($G$7*G63)/2.5,0)*2.5</f>
        <v>85</v>
      </c>
      <c r="I63" s="6" t="s">
        <v>7</v>
      </c>
      <c r="J63" s="6"/>
      <c r="K63" s="6"/>
      <c r="L63" s="6"/>
      <c r="M63" s="6"/>
    </row>
    <row r="64" spans="4:13" ht="15" thickBot="1" x14ac:dyDescent="0.35">
      <c r="D64" s="27"/>
      <c r="E64" s="16">
        <v>2</v>
      </c>
      <c r="F64" s="16">
        <v>3</v>
      </c>
      <c r="G64" s="17">
        <v>0.8</v>
      </c>
      <c r="H64" s="18">
        <f>ROUND(($G$7*G64)/2.5,0)*2.5</f>
        <v>80</v>
      </c>
      <c r="I64" s="6" t="s">
        <v>7</v>
      </c>
      <c r="J64" s="6"/>
      <c r="K64" s="6"/>
      <c r="L64" s="6"/>
      <c r="M64" s="6"/>
    </row>
    <row r="65" spans="9:13" ht="15" thickBot="1" x14ac:dyDescent="0.35">
      <c r="I65" s="35" t="s">
        <v>43</v>
      </c>
      <c r="J65" s="36"/>
      <c r="K65" s="36"/>
      <c r="L65" s="37"/>
      <c r="M65" s="22"/>
    </row>
    <row r="66" spans="9:13" x14ac:dyDescent="0.3">
      <c r="I66" s="7"/>
      <c r="J66" s="7"/>
      <c r="K66" s="7"/>
      <c r="L66" s="7"/>
      <c r="M66" s="7"/>
    </row>
  </sheetData>
  <mergeCells count="14">
    <mergeCell ref="I65:L65"/>
    <mergeCell ref="I28:L28"/>
    <mergeCell ref="E30:I30"/>
    <mergeCell ref="J30:M30"/>
    <mergeCell ref="I42:L42"/>
    <mergeCell ref="E44:I44"/>
    <mergeCell ref="J44:M44"/>
    <mergeCell ref="E9:I9"/>
    <mergeCell ref="J9:M9"/>
    <mergeCell ref="K4:M4"/>
    <mergeCell ref="E5:F5"/>
    <mergeCell ref="K5:M5"/>
    <mergeCell ref="E6:F6"/>
    <mergeCell ref="E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CAD9-3705-4849-88E4-4AC084778B06}">
  <dimension ref="C1:O39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56</v>
      </c>
    </row>
    <row r="4" spans="3:15" ht="14.4" customHeight="1" x14ac:dyDescent="0.3">
      <c r="G4" s="2" t="s">
        <v>0</v>
      </c>
      <c r="H4" s="3" t="s">
        <v>28</v>
      </c>
      <c r="I4" s="4" t="s">
        <v>71</v>
      </c>
      <c r="K4" s="40" t="s">
        <v>39</v>
      </c>
      <c r="L4" s="40"/>
      <c r="M4" s="40"/>
    </row>
    <row r="5" spans="3:15" x14ac:dyDescent="0.3">
      <c r="C5" s="5" t="s">
        <v>47</v>
      </c>
      <c r="E5" s="41" t="s">
        <v>40</v>
      </c>
      <c r="F5" s="42"/>
      <c r="G5" s="6">
        <v>100</v>
      </c>
      <c r="H5" s="6">
        <v>100</v>
      </c>
      <c r="I5" s="6">
        <v>100</v>
      </c>
      <c r="K5" s="40" t="s">
        <v>1</v>
      </c>
      <c r="L5" s="40"/>
      <c r="M5" s="40"/>
    </row>
    <row r="6" spans="3:15" x14ac:dyDescent="0.3">
      <c r="E6" s="43" t="s">
        <v>41</v>
      </c>
      <c r="F6" s="44"/>
      <c r="G6" s="6">
        <v>100</v>
      </c>
      <c r="H6" s="6">
        <v>100</v>
      </c>
      <c r="I6" s="6" t="s">
        <v>2</v>
      </c>
      <c r="K6" s="7"/>
    </row>
    <row r="7" spans="3:15" x14ac:dyDescent="0.3">
      <c r="C7" s="30" t="s">
        <v>37</v>
      </c>
      <c r="D7" s="31" t="s">
        <v>38</v>
      </c>
      <c r="E7" s="45" t="s">
        <v>42</v>
      </c>
      <c r="F7" s="46"/>
      <c r="G7" s="6">
        <v>100</v>
      </c>
      <c r="H7" s="6">
        <v>100</v>
      </c>
      <c r="I7" s="6" t="s">
        <v>2</v>
      </c>
      <c r="K7" s="7"/>
    </row>
    <row r="8" spans="3:15" x14ac:dyDescent="0.3">
      <c r="E8" s="7"/>
      <c r="F8" s="7"/>
      <c r="G8" s="7"/>
      <c r="H8" s="7"/>
      <c r="I8" s="7"/>
      <c r="K8" s="7"/>
    </row>
    <row r="9" spans="3:15" ht="18" x14ac:dyDescent="0.35">
      <c r="C9" s="8" t="s">
        <v>30</v>
      </c>
      <c r="E9" s="38" t="s">
        <v>44</v>
      </c>
      <c r="F9" s="38"/>
      <c r="G9" s="38"/>
      <c r="H9" s="38"/>
      <c r="I9" s="38"/>
      <c r="J9" s="39" t="s">
        <v>45</v>
      </c>
      <c r="K9" s="39"/>
      <c r="L9" s="39"/>
      <c r="M9" s="39"/>
    </row>
    <row r="10" spans="3:15" x14ac:dyDescent="0.3">
      <c r="E10" s="32" t="s">
        <v>58</v>
      </c>
      <c r="F10" s="32" t="s">
        <v>4</v>
      </c>
      <c r="G10" s="32" t="s">
        <v>5</v>
      </c>
      <c r="H10" s="32" t="s">
        <v>46</v>
      </c>
      <c r="I10" s="32" t="s">
        <v>6</v>
      </c>
      <c r="J10" s="33" t="s">
        <v>58</v>
      </c>
      <c r="K10" s="33" t="s">
        <v>4</v>
      </c>
      <c r="L10" s="33" t="s">
        <v>46</v>
      </c>
      <c r="M10" s="33" t="s">
        <v>6</v>
      </c>
      <c r="O10" s="9" t="s">
        <v>48</v>
      </c>
    </row>
    <row r="11" spans="3:15" x14ac:dyDescent="0.3">
      <c r="D11" s="10" t="s">
        <v>78</v>
      </c>
      <c r="E11" s="11">
        <v>1</v>
      </c>
      <c r="F11" s="11">
        <v>5</v>
      </c>
      <c r="G11" s="12">
        <v>0.6</v>
      </c>
      <c r="H11" s="13">
        <f t="shared" ref="H11:H16" si="0">ROUND(($G$5*G11)/2.5,0)*2.5</f>
        <v>60</v>
      </c>
      <c r="I11" s="6"/>
      <c r="J11" s="6"/>
      <c r="K11" s="6"/>
      <c r="L11" s="6"/>
      <c r="M11" s="6"/>
    </row>
    <row r="12" spans="3:15" x14ac:dyDescent="0.3">
      <c r="D12" s="10"/>
      <c r="E12" s="11">
        <v>1</v>
      </c>
      <c r="F12" s="11">
        <v>4</v>
      </c>
      <c r="G12" s="12">
        <v>0.7</v>
      </c>
      <c r="H12" s="13">
        <f t="shared" si="0"/>
        <v>70</v>
      </c>
      <c r="I12" s="6"/>
      <c r="J12" s="6"/>
      <c r="K12" s="6"/>
      <c r="L12" s="6"/>
      <c r="M12" s="6"/>
    </row>
    <row r="13" spans="3:15" x14ac:dyDescent="0.3">
      <c r="D13" s="10"/>
      <c r="E13" s="11">
        <v>1</v>
      </c>
      <c r="F13" s="11">
        <v>3</v>
      </c>
      <c r="G13" s="12">
        <v>0.75</v>
      </c>
      <c r="H13" s="13">
        <f t="shared" si="0"/>
        <v>75</v>
      </c>
      <c r="I13" s="6"/>
      <c r="J13" s="6"/>
      <c r="K13" s="6"/>
      <c r="L13" s="6"/>
      <c r="M13" s="6"/>
    </row>
    <row r="14" spans="3:15" x14ac:dyDescent="0.3">
      <c r="D14" s="10"/>
      <c r="E14" s="11">
        <v>1</v>
      </c>
      <c r="F14" s="11">
        <v>2</v>
      </c>
      <c r="G14" s="12">
        <v>0.8</v>
      </c>
      <c r="H14" s="13">
        <f t="shared" si="0"/>
        <v>80</v>
      </c>
      <c r="I14" s="6"/>
      <c r="J14" s="6"/>
      <c r="K14" s="6"/>
      <c r="L14" s="6"/>
      <c r="M14" s="6"/>
    </row>
    <row r="15" spans="3:15" x14ac:dyDescent="0.3">
      <c r="D15" s="10"/>
      <c r="E15" s="11">
        <v>1</v>
      </c>
      <c r="F15" s="11">
        <v>1</v>
      </c>
      <c r="G15" s="12">
        <v>0.85</v>
      </c>
      <c r="H15" s="13">
        <f t="shared" si="0"/>
        <v>85</v>
      </c>
      <c r="I15" s="6"/>
      <c r="J15" s="6"/>
      <c r="K15" s="6"/>
      <c r="L15" s="6"/>
      <c r="M15" s="6"/>
    </row>
    <row r="16" spans="3:15" x14ac:dyDescent="0.3">
      <c r="D16" s="10"/>
      <c r="E16" s="11">
        <v>1</v>
      </c>
      <c r="F16" s="11">
        <v>3</v>
      </c>
      <c r="G16" s="12">
        <v>0.8</v>
      </c>
      <c r="H16" s="13">
        <f t="shared" si="0"/>
        <v>80</v>
      </c>
      <c r="I16" s="6"/>
      <c r="J16" s="6"/>
      <c r="K16" s="6"/>
      <c r="L16" s="6"/>
      <c r="M16" s="6"/>
    </row>
    <row r="17" spans="3:15" x14ac:dyDescent="0.3">
      <c r="D17" s="23" t="s">
        <v>60</v>
      </c>
      <c r="E17" s="24">
        <v>1</v>
      </c>
      <c r="F17" s="24">
        <v>5</v>
      </c>
      <c r="G17" s="25">
        <v>0.65</v>
      </c>
      <c r="H17" s="14">
        <f>ROUND(($G$6*G17)/2.5,0)*2.5</f>
        <v>65</v>
      </c>
      <c r="I17" s="6"/>
      <c r="J17" s="6"/>
      <c r="K17" s="6"/>
      <c r="L17" s="6"/>
      <c r="M17" s="6"/>
    </row>
    <row r="18" spans="3:15" x14ac:dyDescent="0.3">
      <c r="D18" s="23"/>
      <c r="E18" s="24">
        <v>1</v>
      </c>
      <c r="F18" s="24">
        <v>3</v>
      </c>
      <c r="G18" s="25">
        <v>0.75</v>
      </c>
      <c r="H18" s="14">
        <f>ROUND(($G$6*G18)/2.5,0)*2.5</f>
        <v>75</v>
      </c>
      <c r="I18" s="6"/>
      <c r="J18" s="6"/>
      <c r="K18" s="6"/>
      <c r="L18" s="6"/>
      <c r="M18" s="6"/>
    </row>
    <row r="19" spans="3:15" x14ac:dyDescent="0.3">
      <c r="D19" s="23"/>
      <c r="E19" s="24">
        <v>3</v>
      </c>
      <c r="F19" s="24">
        <v>3</v>
      </c>
      <c r="G19" s="25">
        <v>0.82499999999999996</v>
      </c>
      <c r="H19" s="14">
        <f>ROUND(($G$6*G19)/2.5,0)*2.5</f>
        <v>82.5</v>
      </c>
      <c r="I19" s="6" t="s">
        <v>8</v>
      </c>
      <c r="J19" s="6"/>
      <c r="K19" s="6"/>
      <c r="L19" s="6"/>
      <c r="M19" s="6"/>
    </row>
    <row r="20" spans="3:15" x14ac:dyDescent="0.3">
      <c r="D20" s="15" t="s">
        <v>67</v>
      </c>
      <c r="E20" s="16">
        <v>1</v>
      </c>
      <c r="F20" s="16">
        <v>4</v>
      </c>
      <c r="G20" s="17">
        <v>0.6</v>
      </c>
      <c r="H20" s="18">
        <f>ROUND(($G$7*G20)/2.5,0)*2.5</f>
        <v>60</v>
      </c>
      <c r="I20" s="6"/>
      <c r="J20" s="6"/>
      <c r="K20" s="6"/>
      <c r="L20" s="6"/>
      <c r="M20" s="6"/>
    </row>
    <row r="21" spans="3:15" x14ac:dyDescent="0.3">
      <c r="D21" s="34"/>
      <c r="E21" s="16">
        <v>1</v>
      </c>
      <c r="F21" s="16">
        <v>3</v>
      </c>
      <c r="G21" s="17">
        <v>0.7</v>
      </c>
      <c r="H21" s="18">
        <f>ROUND(($G$7*G21)/2.5,0)*2.5</f>
        <v>70</v>
      </c>
      <c r="I21" s="6"/>
      <c r="J21" s="6"/>
      <c r="K21" s="6"/>
      <c r="L21" s="6"/>
      <c r="M21" s="6"/>
    </row>
    <row r="22" spans="3:15" x14ac:dyDescent="0.3">
      <c r="D22" s="34"/>
      <c r="E22" s="16">
        <v>2</v>
      </c>
      <c r="F22" s="16">
        <v>2</v>
      </c>
      <c r="G22" s="17">
        <v>0.77500000000000002</v>
      </c>
      <c r="H22" s="18">
        <f>ROUND(($G$7*G22)/2.5,0)*2.5</f>
        <v>77.5</v>
      </c>
      <c r="I22" s="6"/>
      <c r="J22" s="6"/>
      <c r="K22" s="6"/>
      <c r="L22" s="6"/>
      <c r="M22" s="6"/>
    </row>
    <row r="23" spans="3:15" x14ac:dyDescent="0.3">
      <c r="D23" s="34"/>
      <c r="E23" s="16">
        <v>2</v>
      </c>
      <c r="F23" s="16">
        <v>1</v>
      </c>
      <c r="G23" s="17">
        <v>0.8</v>
      </c>
      <c r="H23" s="18">
        <f>ROUND(($G$7*G23)/2.5,0)*2.5</f>
        <v>80</v>
      </c>
      <c r="I23" s="6"/>
      <c r="J23" s="6"/>
      <c r="K23" s="6"/>
      <c r="L23" s="6"/>
      <c r="M23" s="6"/>
    </row>
    <row r="24" spans="3:15" ht="15" thickBot="1" x14ac:dyDescent="0.35">
      <c r="D24" s="19" t="s">
        <v>22</v>
      </c>
      <c r="E24" s="20">
        <v>3</v>
      </c>
      <c r="F24" s="20" t="s">
        <v>21</v>
      </c>
      <c r="G24" s="20"/>
      <c r="H24" s="20" t="s">
        <v>10</v>
      </c>
      <c r="I24" s="29"/>
      <c r="J24" s="6"/>
      <c r="K24" s="6"/>
      <c r="L24" s="6"/>
      <c r="M24" s="6"/>
    </row>
    <row r="25" spans="3:15" ht="15" thickBot="1" x14ac:dyDescent="0.35">
      <c r="I25" s="35" t="s">
        <v>43</v>
      </c>
      <c r="J25" s="36"/>
      <c r="K25" s="36"/>
      <c r="L25" s="37"/>
      <c r="M25" s="22"/>
    </row>
    <row r="26" spans="3:15" x14ac:dyDescent="0.3">
      <c r="I26" s="7"/>
      <c r="J26" s="7"/>
      <c r="K26" s="7"/>
      <c r="L26" s="7"/>
      <c r="M26" s="7"/>
    </row>
    <row r="27" spans="3:15" ht="18" x14ac:dyDescent="0.35">
      <c r="C27" s="8" t="s">
        <v>29</v>
      </c>
      <c r="E27" s="38" t="s">
        <v>44</v>
      </c>
      <c r="F27" s="38"/>
      <c r="G27" s="38"/>
      <c r="H27" s="38"/>
      <c r="I27" s="38"/>
      <c r="J27" s="39" t="s">
        <v>45</v>
      </c>
      <c r="K27" s="39"/>
      <c r="L27" s="39"/>
      <c r="M27" s="39"/>
    </row>
    <row r="28" spans="3:15" x14ac:dyDescent="0.3">
      <c r="E28" s="32" t="s">
        <v>58</v>
      </c>
      <c r="F28" s="32" t="s">
        <v>4</v>
      </c>
      <c r="G28" s="32" t="s">
        <v>5</v>
      </c>
      <c r="H28" s="32" t="s">
        <v>46</v>
      </c>
      <c r="I28" s="32" t="s">
        <v>6</v>
      </c>
      <c r="J28" s="33" t="s">
        <v>58</v>
      </c>
      <c r="K28" s="33" t="s">
        <v>4</v>
      </c>
      <c r="L28" s="33" t="s">
        <v>46</v>
      </c>
      <c r="M28" s="33" t="s">
        <v>6</v>
      </c>
      <c r="O28" s="9" t="s">
        <v>48</v>
      </c>
    </row>
    <row r="29" spans="3:15" x14ac:dyDescent="0.3">
      <c r="D29" s="10" t="s">
        <v>70</v>
      </c>
      <c r="E29" s="11">
        <v>1</v>
      </c>
      <c r="F29" s="11">
        <v>3</v>
      </c>
      <c r="G29" s="12">
        <v>0.6</v>
      </c>
      <c r="H29" s="13">
        <f t="shared" ref="H29:H31" si="1">ROUND(($I$5*G29)/2.5,0)*2.5</f>
        <v>60</v>
      </c>
      <c r="I29" s="6"/>
      <c r="J29" s="6"/>
      <c r="K29" s="6"/>
      <c r="L29" s="6"/>
      <c r="M29" s="6"/>
    </row>
    <row r="30" spans="3:15" x14ac:dyDescent="0.3">
      <c r="D30" s="10"/>
      <c r="E30" s="11">
        <v>1</v>
      </c>
      <c r="F30" s="11">
        <v>2</v>
      </c>
      <c r="G30" s="12">
        <v>0.7</v>
      </c>
      <c r="H30" s="13">
        <f t="shared" si="1"/>
        <v>70</v>
      </c>
      <c r="I30" s="6"/>
      <c r="J30" s="6"/>
      <c r="K30" s="6"/>
      <c r="L30" s="6"/>
      <c r="M30" s="6"/>
    </row>
    <row r="31" spans="3:15" x14ac:dyDescent="0.3">
      <c r="D31" s="10"/>
      <c r="E31" s="11">
        <v>3</v>
      </c>
      <c r="F31" s="11">
        <v>1</v>
      </c>
      <c r="G31" s="12">
        <v>0.75</v>
      </c>
      <c r="H31" s="13">
        <f t="shared" si="1"/>
        <v>75</v>
      </c>
      <c r="I31" s="6"/>
      <c r="J31" s="6"/>
      <c r="K31" s="6"/>
      <c r="L31" s="6"/>
      <c r="M31" s="6"/>
    </row>
    <row r="32" spans="3:15" x14ac:dyDescent="0.3">
      <c r="D32" s="23" t="s">
        <v>69</v>
      </c>
      <c r="E32" s="24">
        <v>1</v>
      </c>
      <c r="F32" s="24">
        <v>4</v>
      </c>
      <c r="G32" s="25">
        <v>0.6</v>
      </c>
      <c r="H32" s="14">
        <f>ROUND(($G$6*G32)/2.5,0)*2.5</f>
        <v>60</v>
      </c>
      <c r="I32" s="6"/>
      <c r="J32" s="6"/>
      <c r="K32" s="6"/>
      <c r="L32" s="6"/>
      <c r="M32" s="6"/>
    </row>
    <row r="33" spans="4:13" x14ac:dyDescent="0.3">
      <c r="D33" s="26"/>
      <c r="E33" s="24">
        <v>1</v>
      </c>
      <c r="F33" s="24">
        <v>3</v>
      </c>
      <c r="G33" s="25">
        <v>0.67500000000000004</v>
      </c>
      <c r="H33" s="14">
        <f>ROUND(($G$6*G33)/2.5,0)*2.5</f>
        <v>67.5</v>
      </c>
      <c r="I33" s="6"/>
      <c r="J33" s="6"/>
      <c r="K33" s="6"/>
      <c r="L33" s="6"/>
      <c r="M33" s="6"/>
    </row>
    <row r="34" spans="4:13" x14ac:dyDescent="0.3">
      <c r="D34" s="26"/>
      <c r="E34" s="24">
        <v>1</v>
      </c>
      <c r="F34" s="24">
        <v>1</v>
      </c>
      <c r="G34" s="25">
        <v>0.75</v>
      </c>
      <c r="H34" s="14">
        <f>ROUND(($G$6*G34)/2.5,0)*2.5</f>
        <v>75</v>
      </c>
      <c r="I34" s="6"/>
      <c r="J34" s="6"/>
      <c r="K34" s="6"/>
      <c r="L34" s="6"/>
      <c r="M34" s="6"/>
    </row>
    <row r="35" spans="4:13" x14ac:dyDescent="0.3">
      <c r="D35" s="26"/>
      <c r="E35" s="24">
        <v>1</v>
      </c>
      <c r="F35" s="24">
        <v>2</v>
      </c>
      <c r="G35" s="25">
        <v>0.8</v>
      </c>
      <c r="H35" s="14">
        <f>ROUND(($G$6*G35)/2.5,0)*2.5</f>
        <v>80</v>
      </c>
      <c r="I35" s="6"/>
      <c r="J35" s="6"/>
      <c r="K35" s="6"/>
      <c r="L35" s="6"/>
      <c r="M35" s="6"/>
    </row>
    <row r="36" spans="4:13" x14ac:dyDescent="0.3">
      <c r="D36" s="26"/>
      <c r="E36" s="24">
        <v>2</v>
      </c>
      <c r="F36" s="24">
        <v>1</v>
      </c>
      <c r="G36" s="25">
        <v>0.85</v>
      </c>
      <c r="H36" s="14">
        <f>ROUND(($G$6*G36)/2.5,0)*2.5</f>
        <v>85</v>
      </c>
      <c r="I36" s="6"/>
      <c r="J36" s="6"/>
      <c r="K36" s="6"/>
      <c r="L36" s="6"/>
      <c r="M36" s="6"/>
    </row>
    <row r="37" spans="4:13" ht="15" thickBot="1" x14ac:dyDescent="0.35">
      <c r="D37" s="19" t="s">
        <v>62</v>
      </c>
      <c r="E37" s="20">
        <v>2</v>
      </c>
      <c r="F37" s="20" t="s">
        <v>31</v>
      </c>
      <c r="G37" s="21"/>
      <c r="H37" s="20" t="s">
        <v>32</v>
      </c>
      <c r="I37" s="6"/>
      <c r="J37" s="6"/>
      <c r="K37" s="6"/>
      <c r="L37" s="6"/>
      <c r="M37" s="6"/>
    </row>
    <row r="38" spans="4:13" ht="15" thickBot="1" x14ac:dyDescent="0.35">
      <c r="I38" s="35" t="s">
        <v>43</v>
      </c>
      <c r="J38" s="36"/>
      <c r="K38" s="36"/>
      <c r="L38" s="37"/>
      <c r="M38" s="22"/>
    </row>
    <row r="39" spans="4:13" x14ac:dyDescent="0.3">
      <c r="I39" s="7"/>
      <c r="J39" s="7"/>
      <c r="K39" s="7"/>
      <c r="L39" s="7"/>
      <c r="M39" s="7"/>
    </row>
  </sheetData>
  <mergeCells count="11">
    <mergeCell ref="I25:L25"/>
    <mergeCell ref="E27:I27"/>
    <mergeCell ref="J27:M27"/>
    <mergeCell ref="I38:L38"/>
    <mergeCell ref="K4:M4"/>
    <mergeCell ref="E5:F5"/>
    <mergeCell ref="K5:M5"/>
    <mergeCell ref="E6:F6"/>
    <mergeCell ref="E7:F7"/>
    <mergeCell ref="E9:I9"/>
    <mergeCell ref="J9:M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Uge 1</vt:lpstr>
      <vt:lpstr>Uge 2</vt:lpstr>
      <vt:lpstr>Uke 3</vt:lpstr>
      <vt:lpstr>Uge 4</vt:lpstr>
      <vt:lpstr>Uge 5</vt:lpstr>
      <vt:lpstr>Uge 6</vt:lpstr>
      <vt:lpstr>Uge 7</vt:lpstr>
      <vt:lpstr>Uge 8</vt:lpstr>
      <vt:lpstr>Uge 9 -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Peter Andersen</cp:lastModifiedBy>
  <dcterms:created xsi:type="dcterms:W3CDTF">2021-03-23T14:43:08Z</dcterms:created>
  <dcterms:modified xsi:type="dcterms:W3CDTF">2021-05-06T07:21:01Z</dcterms:modified>
</cp:coreProperties>
</file>