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413c317b3754006/Dokumenter/Bjarte - styrkeløft/Dansk Styrkeløftforbund/Programmaler aka skabelon/For klubber i DSF/"/>
    </mc:Choice>
  </mc:AlternateContent>
  <xr:revisionPtr revIDLastSave="1585" documentId="8_{AC5DE460-B2C8-4DF9-BEA9-8F2494BE4798}" xr6:coauthVersionLast="46" xr6:coauthVersionMax="46" xr10:uidLastSave="{D07B3B0B-FC1B-4A65-AC15-6883FB309ADD}"/>
  <bookViews>
    <workbookView xWindow="-108" yWindow="-108" windowWidth="23256" windowHeight="12576" xr2:uid="{B4115B9C-3DB2-42CA-A6DB-581E3771DDEB}"/>
  </bookViews>
  <sheets>
    <sheet name="Uge 1 - Intro" sheetId="13" r:id="rId1"/>
    <sheet name="Uge 2" sheetId="2" r:id="rId2"/>
    <sheet name="Uge 3" sheetId="3" r:id="rId3"/>
    <sheet name="Uge 4" sheetId="4" r:id="rId4"/>
    <sheet name="Uge 5" sheetId="5" r:id="rId5"/>
    <sheet name="Uge 6" sheetId="6" r:id="rId6"/>
    <sheet name="Uge 7 - Deload" sheetId="7" r:id="rId7"/>
    <sheet name="Uge 8" sheetId="8" r:id="rId8"/>
    <sheet name="Uge 9" sheetId="9" r:id="rId9"/>
    <sheet name="Uge 10" sheetId="10" r:id="rId10"/>
    <sheet name="Uge 11" sheetId="11" r:id="rId11"/>
    <sheet name="Uge 12" sheetId="12" r:id="rId12"/>
    <sheet name="Uge 13 - Taper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14" l="1"/>
  <c r="H77" i="14"/>
  <c r="H76" i="14"/>
  <c r="H75" i="14"/>
  <c r="H74" i="14"/>
  <c r="H73" i="14"/>
  <c r="H72" i="14"/>
  <c r="H71" i="14"/>
  <c r="H67" i="14"/>
  <c r="H68" i="14"/>
  <c r="H66" i="14"/>
  <c r="H65" i="14"/>
  <c r="H64" i="14"/>
  <c r="H29" i="14"/>
  <c r="H22" i="14"/>
  <c r="H19" i="14"/>
  <c r="H21" i="14"/>
  <c r="H20" i="14"/>
  <c r="H18" i="14"/>
  <c r="H86" i="14"/>
  <c r="H85" i="14"/>
  <c r="H84" i="14"/>
  <c r="H49" i="14"/>
  <c r="H48" i="14"/>
  <c r="H47" i="14"/>
  <c r="H33" i="14"/>
  <c r="H32" i="14"/>
  <c r="H31" i="14"/>
  <c r="H30" i="14"/>
  <c r="H28" i="14"/>
  <c r="H17" i="14"/>
  <c r="H16" i="14"/>
  <c r="H15" i="14"/>
  <c r="H14" i="14"/>
  <c r="H13" i="14"/>
  <c r="H12" i="14"/>
  <c r="H11" i="14"/>
  <c r="H20" i="10"/>
  <c r="H35" i="12"/>
  <c r="H34" i="12"/>
  <c r="H33" i="12"/>
  <c r="H32" i="12"/>
  <c r="H31" i="12"/>
  <c r="H30" i="12"/>
  <c r="H29" i="12"/>
  <c r="H86" i="12"/>
  <c r="H85" i="12"/>
  <c r="H84" i="12"/>
  <c r="H77" i="12"/>
  <c r="H76" i="12"/>
  <c r="H75" i="12"/>
  <c r="H74" i="12"/>
  <c r="H73" i="12"/>
  <c r="H63" i="12"/>
  <c r="H62" i="12"/>
  <c r="H61" i="12"/>
  <c r="H60" i="12"/>
  <c r="H50" i="12"/>
  <c r="H49" i="12"/>
  <c r="H48" i="12"/>
  <c r="H18" i="12"/>
  <c r="H17" i="12"/>
  <c r="H16" i="12"/>
  <c r="H15" i="12"/>
  <c r="H14" i="12"/>
  <c r="H13" i="12"/>
  <c r="H12" i="12"/>
  <c r="H11" i="12"/>
  <c r="H77" i="11"/>
  <c r="H76" i="11"/>
  <c r="H75" i="11"/>
  <c r="H74" i="11"/>
  <c r="H73" i="11"/>
  <c r="H72" i="11"/>
  <c r="H71" i="11"/>
  <c r="H87" i="11"/>
  <c r="H86" i="11"/>
  <c r="H85" i="11"/>
  <c r="H61" i="11"/>
  <c r="H60" i="11"/>
  <c r="H59" i="11"/>
  <c r="H58" i="11"/>
  <c r="H48" i="11"/>
  <c r="H47" i="11"/>
  <c r="H46" i="11"/>
  <c r="H33" i="11"/>
  <c r="H32" i="11"/>
  <c r="H31" i="11"/>
  <c r="H30" i="11"/>
  <c r="H19" i="11"/>
  <c r="H17" i="11"/>
  <c r="H16" i="11"/>
  <c r="H15" i="11"/>
  <c r="H14" i="11"/>
  <c r="H13" i="11"/>
  <c r="H12" i="11"/>
  <c r="H11" i="11"/>
  <c r="H89" i="10"/>
  <c r="H90" i="10"/>
  <c r="H88" i="10"/>
  <c r="H87" i="10"/>
  <c r="H86" i="10"/>
  <c r="H78" i="10"/>
  <c r="H77" i="10"/>
  <c r="H76" i="10"/>
  <c r="H75" i="10"/>
  <c r="H64" i="10"/>
  <c r="H63" i="10"/>
  <c r="H62" i="10"/>
  <c r="H61" i="10"/>
  <c r="H51" i="10"/>
  <c r="H50" i="10"/>
  <c r="H49" i="10"/>
  <c r="H36" i="10"/>
  <c r="H35" i="10"/>
  <c r="H34" i="10"/>
  <c r="H33" i="10"/>
  <c r="H32" i="10"/>
  <c r="H31" i="10"/>
  <c r="H19" i="10"/>
  <c r="H18" i="10"/>
  <c r="H17" i="10"/>
  <c r="H16" i="10"/>
  <c r="H15" i="10"/>
  <c r="H14" i="10"/>
  <c r="H13" i="10"/>
  <c r="H12" i="10"/>
  <c r="H11" i="10"/>
  <c r="H77" i="9"/>
  <c r="H19" i="9"/>
  <c r="H18" i="9"/>
  <c r="H89" i="9"/>
  <c r="H88" i="9"/>
  <c r="H87" i="9"/>
  <c r="H86" i="9"/>
  <c r="H78" i="9"/>
  <c r="H76" i="9"/>
  <c r="H75" i="9"/>
  <c r="H74" i="9"/>
  <c r="H73" i="9"/>
  <c r="H63" i="9"/>
  <c r="H62" i="9"/>
  <c r="H61" i="9"/>
  <c r="H60" i="9"/>
  <c r="H50" i="9"/>
  <c r="H49" i="9"/>
  <c r="H48" i="9"/>
  <c r="H35" i="9"/>
  <c r="H34" i="9"/>
  <c r="H33" i="9"/>
  <c r="H32" i="9"/>
  <c r="H31" i="9"/>
  <c r="H30" i="9"/>
  <c r="H17" i="9"/>
  <c r="H16" i="9"/>
  <c r="H15" i="9"/>
  <c r="H14" i="9"/>
  <c r="H13" i="9"/>
  <c r="H12" i="9"/>
  <c r="H11" i="9"/>
  <c r="H58" i="8"/>
  <c r="H59" i="8"/>
  <c r="H60" i="8"/>
  <c r="H61" i="8"/>
  <c r="H86" i="8"/>
  <c r="H85" i="8"/>
  <c r="H84" i="8"/>
  <c r="H83" i="8"/>
  <c r="H48" i="8"/>
  <c r="H47" i="8"/>
  <c r="H46" i="8"/>
  <c r="H31" i="8"/>
  <c r="H13" i="8"/>
  <c r="H12" i="8"/>
  <c r="H11" i="8"/>
  <c r="H33" i="8"/>
  <c r="H32" i="8"/>
  <c r="H30" i="8"/>
  <c r="H29" i="8"/>
  <c r="H28" i="8"/>
  <c r="H75" i="8"/>
  <c r="H74" i="8"/>
  <c r="H73" i="8"/>
  <c r="H72" i="8"/>
  <c r="H71" i="8"/>
  <c r="H17" i="8"/>
  <c r="H16" i="8"/>
  <c r="H15" i="8"/>
  <c r="H14" i="8"/>
  <c r="H68" i="7"/>
  <c r="H67" i="7"/>
  <c r="H66" i="7"/>
  <c r="H65" i="7"/>
  <c r="H64" i="7"/>
  <c r="H52" i="7"/>
  <c r="H51" i="7"/>
  <c r="H50" i="7"/>
  <c r="H49" i="7"/>
  <c r="H40" i="7"/>
  <c r="H39" i="7"/>
  <c r="H30" i="7"/>
  <c r="H29" i="7"/>
  <c r="H28" i="7"/>
  <c r="H15" i="7"/>
  <c r="H14" i="7"/>
  <c r="H13" i="7"/>
  <c r="H74" i="6"/>
  <c r="H57" i="6"/>
  <c r="H75" i="6"/>
  <c r="H73" i="6"/>
  <c r="H72" i="6"/>
  <c r="H71" i="6"/>
  <c r="H70" i="6"/>
  <c r="H58" i="6"/>
  <c r="H56" i="6"/>
  <c r="H55" i="6"/>
  <c r="H54" i="6"/>
  <c r="H44" i="6"/>
  <c r="H43" i="6"/>
  <c r="H42" i="6"/>
  <c r="H33" i="6"/>
  <c r="H32" i="6"/>
  <c r="H31" i="6"/>
  <c r="H17" i="6"/>
  <c r="H16" i="6"/>
  <c r="H15" i="6"/>
  <c r="H14" i="6"/>
  <c r="H13" i="6"/>
  <c r="H73" i="5"/>
  <c r="H72" i="5"/>
  <c r="H71" i="5"/>
  <c r="H70" i="5"/>
  <c r="H69" i="5"/>
  <c r="H57" i="5"/>
  <c r="H56" i="5"/>
  <c r="H55" i="5"/>
  <c r="H54" i="5"/>
  <c r="H44" i="5"/>
  <c r="H43" i="5"/>
  <c r="H42" i="5"/>
  <c r="H33" i="5"/>
  <c r="H32" i="5"/>
  <c r="H31" i="5"/>
  <c r="H17" i="5"/>
  <c r="H16" i="5"/>
  <c r="H15" i="5"/>
  <c r="H14" i="5"/>
  <c r="H13" i="5"/>
  <c r="H57" i="4"/>
  <c r="H15" i="4"/>
  <c r="H16" i="4"/>
  <c r="H73" i="4"/>
  <c r="H72" i="4"/>
  <c r="H71" i="4"/>
  <c r="H70" i="4"/>
  <c r="H69" i="4"/>
  <c r="H56" i="4"/>
  <c r="H55" i="4"/>
  <c r="H54" i="4"/>
  <c r="H44" i="4"/>
  <c r="H43" i="4"/>
  <c r="H42" i="4"/>
  <c r="H33" i="4"/>
  <c r="H32" i="4"/>
  <c r="H31" i="4"/>
  <c r="H17" i="4"/>
  <c r="H14" i="4"/>
  <c r="H13" i="4"/>
  <c r="H70" i="3"/>
  <c r="H15" i="3"/>
  <c r="H69" i="3"/>
  <c r="H68" i="3"/>
  <c r="H67" i="3"/>
  <c r="H66" i="3"/>
  <c r="H54" i="3"/>
  <c r="H53" i="3"/>
  <c r="H52" i="3"/>
  <c r="H42" i="3"/>
  <c r="H41" i="3"/>
  <c r="H40" i="3"/>
  <c r="H31" i="3"/>
  <c r="H30" i="3"/>
  <c r="H29" i="3"/>
  <c r="H14" i="3"/>
  <c r="H13" i="3"/>
  <c r="H67" i="2"/>
  <c r="H69" i="2"/>
  <c r="H68" i="2"/>
  <c r="H66" i="2"/>
  <c r="H54" i="2"/>
  <c r="H53" i="2"/>
  <c r="H52" i="2"/>
  <c r="H42" i="2"/>
  <c r="H41" i="2"/>
  <c r="H40" i="2"/>
  <c r="H31" i="2"/>
  <c r="H30" i="2"/>
  <c r="H29" i="2"/>
  <c r="H15" i="2"/>
  <c r="H14" i="2"/>
  <c r="H13" i="2"/>
  <c r="H42" i="13"/>
  <c r="H41" i="13"/>
  <c r="H40" i="13"/>
  <c r="H54" i="13"/>
  <c r="H53" i="13"/>
  <c r="H52" i="13"/>
  <c r="H68" i="13"/>
  <c r="H67" i="13"/>
  <c r="H66" i="13"/>
  <c r="H31" i="13" l="1"/>
  <c r="H30" i="13"/>
  <c r="H29" i="13"/>
  <c r="H15" i="13"/>
  <c r="H14" i="13"/>
  <c r="H13" i="13"/>
</calcChain>
</file>

<file path=xl/sharedStrings.xml><?xml version="1.0" encoding="utf-8"?>
<sst xmlns="http://schemas.openxmlformats.org/spreadsheetml/2006/main" count="2515" uniqueCount="113">
  <si>
    <t>Dag 1</t>
  </si>
  <si>
    <t>REPS</t>
  </si>
  <si>
    <t>% 1RM</t>
  </si>
  <si>
    <t xml:space="preserve"> 9-14</t>
  </si>
  <si>
    <t>2-4 RIR</t>
  </si>
  <si>
    <t>1-4 RIR</t>
  </si>
  <si>
    <t>Triceps - valgfri øvelse</t>
  </si>
  <si>
    <t xml:space="preserve"> 10-20</t>
  </si>
  <si>
    <t>Dag 2</t>
  </si>
  <si>
    <t>5-6 RIR</t>
  </si>
  <si>
    <t>3-4 RIR</t>
  </si>
  <si>
    <t xml:space="preserve"> 3-4</t>
  </si>
  <si>
    <t>Face pull</t>
  </si>
  <si>
    <t xml:space="preserve"> 7-13</t>
  </si>
  <si>
    <t>Dag 3</t>
  </si>
  <si>
    <t>3-5 RIR</t>
  </si>
  <si>
    <t xml:space="preserve"> 3-5</t>
  </si>
  <si>
    <t>Dag 4</t>
  </si>
  <si>
    <t>6 RIR</t>
  </si>
  <si>
    <t>4 RIR</t>
  </si>
  <si>
    <t xml:space="preserve"> 12-20</t>
  </si>
  <si>
    <t>1-2 RIR</t>
  </si>
  <si>
    <t>Dag 5</t>
  </si>
  <si>
    <t>Dag 6</t>
  </si>
  <si>
    <t>Biceps - valgfri øvelse</t>
  </si>
  <si>
    <t>Klassisk</t>
  </si>
  <si>
    <t>RIR</t>
  </si>
  <si>
    <t>Squat - high bar</t>
  </si>
  <si>
    <t xml:space="preserve"> 4-6</t>
  </si>
  <si>
    <t xml:space="preserve"> 8-12</t>
  </si>
  <si>
    <t xml:space="preserve"> 10-16</t>
  </si>
  <si>
    <t>Paused squat - high bar</t>
  </si>
  <si>
    <t>8 per bein</t>
  </si>
  <si>
    <t xml:space="preserve"> 6-9</t>
  </si>
  <si>
    <t xml:space="preserve"> 11-18</t>
  </si>
  <si>
    <t xml:space="preserve"> 12-16</t>
  </si>
  <si>
    <t xml:space="preserve"> 3-6</t>
  </si>
  <si>
    <t>For Dansk Styrkeløft Forbund</t>
  </si>
  <si>
    <t>Lårcurl - unilateral</t>
  </si>
  <si>
    <t xml:space="preserve"> 10-15</t>
  </si>
  <si>
    <t>5-7 RIR</t>
  </si>
  <si>
    <t>2-5 RIR</t>
  </si>
  <si>
    <t>4-7 RIR</t>
  </si>
  <si>
    <t xml:space="preserve"> 2-5</t>
  </si>
  <si>
    <t>3 RIR</t>
  </si>
  <si>
    <t>5 RIR</t>
  </si>
  <si>
    <t xml:space="preserve"> 2-4</t>
  </si>
  <si>
    <t xml:space="preserve"> 2-3</t>
  </si>
  <si>
    <t xml:space="preserve"> 1-3</t>
  </si>
  <si>
    <t>2-3 RIR</t>
  </si>
  <si>
    <t>4-6 RIR</t>
  </si>
  <si>
    <t xml:space="preserve"> 1-2</t>
  </si>
  <si>
    <t xml:space="preserve"> 5-6</t>
  </si>
  <si>
    <t>2 RIR</t>
  </si>
  <si>
    <t>4-5 RIR</t>
  </si>
  <si>
    <t>6-7 RIR</t>
  </si>
  <si>
    <t xml:space="preserve"> 4-5</t>
  </si>
  <si>
    <t>7 RIR</t>
  </si>
  <si>
    <t xml:space="preserve"> 5-7</t>
  </si>
  <si>
    <t>3,5 RIR</t>
  </si>
  <si>
    <t>5,5 RIR</t>
  </si>
  <si>
    <t>Grundtræning - uge 1</t>
  </si>
  <si>
    <t>Grundtræning - uge 2</t>
  </si>
  <si>
    <t>Grundtræning - uge 3</t>
  </si>
  <si>
    <t>Grundtræning - uge 4</t>
  </si>
  <si>
    <t>Grundtræning - uge 5</t>
  </si>
  <si>
    <t>Grundtræning - uge 6</t>
  </si>
  <si>
    <t>Grundtræning - uge 7</t>
  </si>
  <si>
    <t>Grundtræning - uge 8</t>
  </si>
  <si>
    <t>Grundtræning - uge 9</t>
  </si>
  <si>
    <t>Grundtræning - uge 10</t>
  </si>
  <si>
    <t>Grundtræning - uge 11</t>
  </si>
  <si>
    <t>Grundtræning - uge 12</t>
  </si>
  <si>
    <t>Grundtræning - uge 13</t>
  </si>
  <si>
    <t>Udviklet af Bjarte Vik Larsen</t>
  </si>
  <si>
    <t>E1RM SQUAT</t>
  </si>
  <si>
    <t>E1RM BÆNKPRES</t>
  </si>
  <si>
    <t>E1RM DØDLØFT</t>
  </si>
  <si>
    <t>Session-RPE (1 = min, 10 = maks):</t>
  </si>
  <si>
    <t>ATLET:</t>
  </si>
  <si>
    <t>&lt;&gt;</t>
  </si>
  <si>
    <t>PLANLAGT TRÆNING</t>
  </si>
  <si>
    <t>GENNEMFØRT TRÆNING</t>
  </si>
  <si>
    <t>KG</t>
  </si>
  <si>
    <t>Opdateret maj 2021 af sportschef Bjarte Vik Larsen</t>
  </si>
  <si>
    <t>noter</t>
  </si>
  <si>
    <t>Bænkpres med pause</t>
  </si>
  <si>
    <t>Stivbenet dødløft - snatch grip - brug straps</t>
  </si>
  <si>
    <t>Pull-ups/chins/pulldown</t>
  </si>
  <si>
    <t>Ben pres eller leg extension - unilateral</t>
  </si>
  <si>
    <t>Skulderpres med håndvægte - siddende på gulvet</t>
  </si>
  <si>
    <t>Bænkpres med medium greb - pause på 3-6 cm klods</t>
  </si>
  <si>
    <t>Dødløft - med pause</t>
  </si>
  <si>
    <t>*1 sek pause lige over gulvet på vejen op</t>
  </si>
  <si>
    <t>Dødløft fra lav blok</t>
  </si>
  <si>
    <t>*vægtene på 4-7 cm blokke</t>
  </si>
  <si>
    <t>Træk til mave - valgfri øvelse uden stres på korsryggen</t>
  </si>
  <si>
    <t>Push-ups med vægt eller mod elastik</t>
  </si>
  <si>
    <t>Bænkpres med smalt greb</t>
  </si>
  <si>
    <t>Ryghævninger med vægt - 2 sek pause i toppen</t>
  </si>
  <si>
    <t>Squat - konkurrence teknik</t>
  </si>
  <si>
    <t>Step-ups eller bulgarsk squat</t>
  </si>
  <si>
    <t>Bænkpres med pause - tynd elastik festet oppe</t>
  </si>
  <si>
    <t>Dødløft - konkurrence teknik</t>
  </si>
  <si>
    <t>Squat - 2 sek pause på pins</t>
  </si>
  <si>
    <t>Spoto press - 1 sek pause lige over brystet</t>
  </si>
  <si>
    <t>SÆT</t>
  </si>
  <si>
    <t>Bænkpres med pause - FU/Larsen press</t>
  </si>
  <si>
    <t>Bænkpres med 3 sek pause - FU/Larsen press</t>
  </si>
  <si>
    <t>Dødløft med elastik festet oppe - konventionel</t>
  </si>
  <si>
    <t>Squat med 2 sek pause på pins</t>
  </si>
  <si>
    <t>*godkendt dybde</t>
  </si>
  <si>
    <t>Bænkpres med 2 sek pause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</si>
</sst>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165" fontId="0" fillId="2" borderId="0" xfId="0" applyNumberFormat="1" applyFill="1" applyAlignment="1">
      <alignment horizontal="center"/>
    </xf>
    <xf numFmtId="0" fontId="0" fillId="0" borderId="1" xfId="0" applyBorder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1" fillId="0" borderId="4" xfId="0" applyFont="1" applyBorder="1" applyAlignment="1">
      <alignment horizontal="center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6" fillId="3" borderId="0" xfId="0" applyFont="1" applyFill="1"/>
    <xf numFmtId="0" fontId="0" fillId="5" borderId="0" xfId="0" applyFill="1"/>
    <xf numFmtId="0" fontId="0" fillId="5" borderId="0" xfId="0" applyFill="1" applyAlignment="1">
      <alignment horizontal="center"/>
    </xf>
    <xf numFmtId="164" fontId="0" fillId="5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0" fontId="0" fillId="0" borderId="5" xfId="0" applyBorder="1" applyAlignment="1">
      <alignment horizontal="center"/>
    </xf>
    <xf numFmtId="0" fontId="4" fillId="2" borderId="0" xfId="0" applyFont="1" applyFill="1"/>
    <xf numFmtId="0" fontId="0" fillId="6" borderId="1" xfId="0" applyFill="1" applyBorder="1" applyAlignment="1">
      <alignment horizontal="center"/>
    </xf>
    <xf numFmtId="0" fontId="4" fillId="5" borderId="0" xfId="0" applyFont="1" applyFill="1"/>
    <xf numFmtId="0" fontId="4" fillId="0" borderId="0" xfId="0" applyFont="1"/>
    <xf numFmtId="0" fontId="0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8" fillId="9" borderId="0" xfId="0" applyFont="1" applyFill="1" applyAlignment="1">
      <alignment horizontal="center"/>
    </xf>
    <xf numFmtId="0" fontId="8" fillId="9" borderId="0" xfId="0" applyFont="1" applyFill="1" applyAlignment="1">
      <alignment horizontal="left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1EFEC9C4-1667-4C89-8BFC-55FD10810ECE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217BEA2F-1717-4608-A192-BE1779F27DA8}"/>
            </a:ext>
          </a:extLst>
        </xdr:cNvPr>
        <xdr:cNvSpPr txBox="1"/>
      </xdr:nvSpPr>
      <xdr:spPr>
        <a:xfrm>
          <a:off x="11719560" y="4427220"/>
          <a:ext cx="2280285" cy="23545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C8BC2F1-DE6B-460C-A61A-4226AD0E7336}"/>
            </a:ext>
          </a:extLst>
        </xdr:cNvPr>
        <xdr:cNvSpPr txBox="1"/>
      </xdr:nvSpPr>
      <xdr:spPr>
        <a:xfrm>
          <a:off x="11710035" y="74180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51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610B387-B9DF-4A4A-830D-DF97E6586C71}"/>
            </a:ext>
          </a:extLst>
        </xdr:cNvPr>
        <xdr:cNvSpPr txBox="1"/>
      </xdr:nvSpPr>
      <xdr:spPr>
        <a:xfrm>
          <a:off x="11710035" y="98564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61</xdr:row>
      <xdr:rowOff>0</xdr:rowOff>
    </xdr:from>
    <xdr:to>
      <xdr:col>16</xdr:col>
      <xdr:colOff>733425</xdr:colOff>
      <xdr:row>71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4EF96E93-DD6E-4251-912C-B5BDBE865191}"/>
            </a:ext>
          </a:extLst>
        </xdr:cNvPr>
        <xdr:cNvSpPr txBox="1"/>
      </xdr:nvSpPr>
      <xdr:spPr>
        <a:xfrm>
          <a:off x="11710035" y="122948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75</xdr:row>
      <xdr:rowOff>19050</xdr:rowOff>
    </xdr:from>
    <xdr:to>
      <xdr:col>16</xdr:col>
      <xdr:colOff>733425</xdr:colOff>
      <xdr:row>81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9D6C8706-EB01-4CB2-A07B-FCFC12CFE9E8}"/>
            </a:ext>
          </a:extLst>
        </xdr:cNvPr>
        <xdr:cNvSpPr txBox="1"/>
      </xdr:nvSpPr>
      <xdr:spPr>
        <a:xfrm>
          <a:off x="11710035" y="1229487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993C5EFB-3AA8-4ECB-A01A-0CBC29D77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26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885D65D-9158-4846-AC6A-13BFC040CFD1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30</xdr:row>
      <xdr:rowOff>0</xdr:rowOff>
    </xdr:from>
    <xdr:to>
      <xdr:col>16</xdr:col>
      <xdr:colOff>733425</xdr:colOff>
      <xdr:row>42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CA27B1A5-21A8-4331-AE76-13C3D95A5885}"/>
            </a:ext>
          </a:extLst>
        </xdr:cNvPr>
        <xdr:cNvSpPr txBox="1"/>
      </xdr:nvSpPr>
      <xdr:spPr>
        <a:xfrm>
          <a:off x="11719560" y="5326380"/>
          <a:ext cx="2280285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46</xdr:row>
      <xdr:rowOff>0</xdr:rowOff>
    </xdr:from>
    <xdr:to>
      <xdr:col>16</xdr:col>
      <xdr:colOff>733425</xdr:colOff>
      <xdr:row>54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42A31D37-BA2C-4FCD-8603-7A65130CD88B}"/>
            </a:ext>
          </a:extLst>
        </xdr:cNvPr>
        <xdr:cNvSpPr txBox="1"/>
      </xdr:nvSpPr>
      <xdr:spPr>
        <a:xfrm>
          <a:off x="11710035" y="83134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58</xdr:row>
      <xdr:rowOff>19050</xdr:rowOff>
    </xdr:from>
    <xdr:to>
      <xdr:col>16</xdr:col>
      <xdr:colOff>733425</xdr:colOff>
      <xdr:row>67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42CCA22-098F-4377-AA1F-95BA433CF64C}"/>
            </a:ext>
          </a:extLst>
        </xdr:cNvPr>
        <xdr:cNvSpPr txBox="1"/>
      </xdr:nvSpPr>
      <xdr:spPr>
        <a:xfrm>
          <a:off x="11710035" y="105879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71</xdr:row>
      <xdr:rowOff>0</xdr:rowOff>
    </xdr:from>
    <xdr:to>
      <xdr:col>16</xdr:col>
      <xdr:colOff>733425</xdr:colOff>
      <xdr:row>81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38F38B67-8215-4263-9F26-B3386102C87A}"/>
            </a:ext>
          </a:extLst>
        </xdr:cNvPr>
        <xdr:cNvSpPr txBox="1"/>
      </xdr:nvSpPr>
      <xdr:spPr>
        <a:xfrm>
          <a:off x="11710035" y="1300734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85</xdr:row>
      <xdr:rowOff>19050</xdr:rowOff>
    </xdr:from>
    <xdr:to>
      <xdr:col>16</xdr:col>
      <xdr:colOff>733425</xdr:colOff>
      <xdr:row>94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F31C2856-7040-47AB-81EB-12F73708B3A1}"/>
            </a:ext>
          </a:extLst>
        </xdr:cNvPr>
        <xdr:cNvSpPr txBox="1"/>
      </xdr:nvSpPr>
      <xdr:spPr>
        <a:xfrm>
          <a:off x="11710035" y="1583055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5CB4E392-5951-4F62-8387-871985684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217865C3-207D-4762-BC9E-B6F94B079E17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4C38A8B-E6C1-4470-940F-AD2EE1E57EC6}"/>
            </a:ext>
          </a:extLst>
        </xdr:cNvPr>
        <xdr:cNvSpPr txBox="1"/>
      </xdr:nvSpPr>
      <xdr:spPr>
        <a:xfrm>
          <a:off x="11719560" y="5326380"/>
          <a:ext cx="2280285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97350B7C-6831-46E2-8F7B-4471E35A8197}"/>
            </a:ext>
          </a:extLst>
        </xdr:cNvPr>
        <xdr:cNvSpPr txBox="1"/>
      </xdr:nvSpPr>
      <xdr:spPr>
        <a:xfrm>
          <a:off x="11710035" y="83134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19050</xdr:rowOff>
    </xdr:from>
    <xdr:to>
      <xdr:col>16</xdr:col>
      <xdr:colOff>733425</xdr:colOff>
      <xdr:row>64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6DE7737-ABA0-4490-871E-DBFF1AA7DB45}"/>
            </a:ext>
          </a:extLst>
        </xdr:cNvPr>
        <xdr:cNvSpPr txBox="1"/>
      </xdr:nvSpPr>
      <xdr:spPr>
        <a:xfrm>
          <a:off x="11710035" y="105879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0</xdr:rowOff>
    </xdr:from>
    <xdr:to>
      <xdr:col>16</xdr:col>
      <xdr:colOff>733425</xdr:colOff>
      <xdr:row>80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1563179C-E68D-4B62-83C7-42AE636EBABE}"/>
            </a:ext>
          </a:extLst>
        </xdr:cNvPr>
        <xdr:cNvSpPr txBox="1"/>
      </xdr:nvSpPr>
      <xdr:spPr>
        <a:xfrm>
          <a:off x="11710035" y="1300734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84</xdr:row>
      <xdr:rowOff>19050</xdr:rowOff>
    </xdr:from>
    <xdr:to>
      <xdr:col>16</xdr:col>
      <xdr:colOff>733425</xdr:colOff>
      <xdr:row>91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93F0E0C6-988B-4B76-9D8C-CCD0A968E07F}"/>
            </a:ext>
          </a:extLst>
        </xdr:cNvPr>
        <xdr:cNvSpPr txBox="1"/>
      </xdr:nvSpPr>
      <xdr:spPr>
        <a:xfrm>
          <a:off x="11710035" y="154647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494A4DA4-10CC-4BF5-8565-B6D37782E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24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A5C2BD88-506C-4CF7-B738-3C1CE5A05435}"/>
            </a:ext>
          </a:extLst>
        </xdr:cNvPr>
        <xdr:cNvSpPr txBox="1"/>
      </xdr:nvSpPr>
      <xdr:spPr>
        <a:xfrm>
          <a:off x="11700511" y="1809750"/>
          <a:ext cx="2358390" cy="28994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28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D185E63-5E27-437E-9448-E5B2CF075EFB}"/>
            </a:ext>
          </a:extLst>
        </xdr:cNvPr>
        <xdr:cNvSpPr txBox="1"/>
      </xdr:nvSpPr>
      <xdr:spPr>
        <a:xfrm>
          <a:off x="11719560" y="5326380"/>
          <a:ext cx="2280285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E1A58F98-1BF3-4A7F-B251-122D969FFDF6}"/>
            </a:ext>
          </a:extLst>
        </xdr:cNvPr>
        <xdr:cNvSpPr txBox="1"/>
      </xdr:nvSpPr>
      <xdr:spPr>
        <a:xfrm>
          <a:off x="11710035" y="794766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19050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9B577AC9-C0F1-4A55-8744-1037AB5066A1}"/>
            </a:ext>
          </a:extLst>
        </xdr:cNvPr>
        <xdr:cNvSpPr txBox="1"/>
      </xdr:nvSpPr>
      <xdr:spPr>
        <a:xfrm>
          <a:off x="11710035" y="1022223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70</xdr:row>
      <xdr:rowOff>0</xdr:rowOff>
    </xdr:from>
    <xdr:to>
      <xdr:col>16</xdr:col>
      <xdr:colOff>733425</xdr:colOff>
      <xdr:row>79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0AEC7BD9-EB9D-469E-BB78-B80B05206A29}"/>
            </a:ext>
          </a:extLst>
        </xdr:cNvPr>
        <xdr:cNvSpPr txBox="1"/>
      </xdr:nvSpPr>
      <xdr:spPr>
        <a:xfrm>
          <a:off x="11710035" y="12641580"/>
          <a:ext cx="2289810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83</xdr:row>
      <xdr:rowOff>19050</xdr:rowOff>
    </xdr:from>
    <xdr:to>
      <xdr:col>16</xdr:col>
      <xdr:colOff>733425</xdr:colOff>
      <xdr:row>90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6A5B691A-10E0-48AF-A2F6-CC41B8139076}"/>
            </a:ext>
          </a:extLst>
        </xdr:cNvPr>
        <xdr:cNvSpPr txBox="1"/>
      </xdr:nvSpPr>
      <xdr:spPr>
        <a:xfrm>
          <a:off x="11710035" y="1564767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C33BD7D6-65D2-4F78-97F6-6EB217CDBE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5FBC3CD7-176D-4B91-977A-A06CE68A9033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0</xdr:rowOff>
    </xdr:from>
    <xdr:to>
      <xdr:col>16</xdr:col>
      <xdr:colOff>733425</xdr:colOff>
      <xdr:row>40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6E98D87-6DE8-4744-B870-F92AFDA4162C}"/>
            </a:ext>
          </a:extLst>
        </xdr:cNvPr>
        <xdr:cNvSpPr txBox="1"/>
      </xdr:nvSpPr>
      <xdr:spPr>
        <a:xfrm>
          <a:off x="11719560" y="5143500"/>
          <a:ext cx="2280285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44</xdr:row>
      <xdr:rowOff>0</xdr:rowOff>
    </xdr:from>
    <xdr:to>
      <xdr:col>16</xdr:col>
      <xdr:colOff>733425</xdr:colOff>
      <xdr:row>50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E8E572D-82DE-44F8-9ECD-6FE49D149D59}"/>
            </a:ext>
          </a:extLst>
        </xdr:cNvPr>
        <xdr:cNvSpPr txBox="1"/>
      </xdr:nvSpPr>
      <xdr:spPr>
        <a:xfrm>
          <a:off x="11710035" y="831342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54</xdr:row>
      <xdr:rowOff>19050</xdr:rowOff>
    </xdr:from>
    <xdr:to>
      <xdr:col>16</xdr:col>
      <xdr:colOff>733425</xdr:colOff>
      <xdr:row>59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DEF7C6C-FCF6-4CD7-B5E1-EA75842B359C}"/>
            </a:ext>
          </a:extLst>
        </xdr:cNvPr>
        <xdr:cNvSpPr txBox="1"/>
      </xdr:nvSpPr>
      <xdr:spPr>
        <a:xfrm>
          <a:off x="11710035" y="1058799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63</xdr:row>
      <xdr:rowOff>0</xdr:rowOff>
    </xdr:from>
    <xdr:to>
      <xdr:col>16</xdr:col>
      <xdr:colOff>733425</xdr:colOff>
      <xdr:row>79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6C1BD47B-DFEE-42E5-B11B-E2A6F6246B15}"/>
            </a:ext>
          </a:extLst>
        </xdr:cNvPr>
        <xdr:cNvSpPr txBox="1"/>
      </xdr:nvSpPr>
      <xdr:spPr>
        <a:xfrm>
          <a:off x="11710035" y="13007340"/>
          <a:ext cx="2289810" cy="18211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83</xdr:row>
      <xdr:rowOff>19050</xdr:rowOff>
    </xdr:from>
    <xdr:to>
      <xdr:col>16</xdr:col>
      <xdr:colOff>733425</xdr:colOff>
      <xdr:row>90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DDFADF9C-B8CD-4164-BCB4-6574C253C9E2}"/>
            </a:ext>
          </a:extLst>
        </xdr:cNvPr>
        <xdr:cNvSpPr txBox="1"/>
      </xdr:nvSpPr>
      <xdr:spPr>
        <a:xfrm>
          <a:off x="11710035" y="1546479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CBFCA4C8-00FF-4FA2-A25D-7B8E1BF317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7F4EB3F0-8BF9-407B-9B62-335F7E46064C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748E972-08A5-4FF1-8BEA-7888E0743656}"/>
            </a:ext>
          </a:extLst>
        </xdr:cNvPr>
        <xdr:cNvSpPr txBox="1"/>
      </xdr:nvSpPr>
      <xdr:spPr>
        <a:xfrm>
          <a:off x="11719560" y="441198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82ED3D0-AC00-46AF-B1DE-FF2C278D8815}"/>
            </a:ext>
          </a:extLst>
        </xdr:cNvPr>
        <xdr:cNvSpPr txBox="1"/>
      </xdr:nvSpPr>
      <xdr:spPr>
        <a:xfrm>
          <a:off x="11710035" y="723519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51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5FAE091B-2DBE-4918-BE30-30C2BE0692FA}"/>
            </a:ext>
          </a:extLst>
        </xdr:cNvPr>
        <xdr:cNvSpPr txBox="1"/>
      </xdr:nvSpPr>
      <xdr:spPr>
        <a:xfrm>
          <a:off x="11710035" y="94907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61</xdr:row>
      <xdr:rowOff>0</xdr:rowOff>
    </xdr:from>
    <xdr:to>
      <xdr:col>16</xdr:col>
      <xdr:colOff>733425</xdr:colOff>
      <xdr:row>72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DA8FBDEA-FED0-4090-9F80-B66735495405}"/>
            </a:ext>
          </a:extLst>
        </xdr:cNvPr>
        <xdr:cNvSpPr txBox="1"/>
      </xdr:nvSpPr>
      <xdr:spPr>
        <a:xfrm>
          <a:off x="11710035" y="1136142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76</xdr:row>
      <xdr:rowOff>19050</xdr:rowOff>
    </xdr:from>
    <xdr:to>
      <xdr:col>16</xdr:col>
      <xdr:colOff>733425</xdr:colOff>
      <xdr:row>82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B74182A-E592-491D-903F-C86CC6CD0899}"/>
            </a:ext>
          </a:extLst>
        </xdr:cNvPr>
        <xdr:cNvSpPr txBox="1"/>
      </xdr:nvSpPr>
      <xdr:spPr>
        <a:xfrm>
          <a:off x="11710035" y="1400175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9" name="Bilde 8">
          <a:extLst>
            <a:ext uri="{FF2B5EF4-FFF2-40B4-BE49-F238E27FC236}">
              <a16:creationId xmlns:a16="http://schemas.microsoft.com/office/drawing/2014/main" id="{B038286C-E085-4F66-AE60-EA7043F8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20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DB738817-90C9-4604-98F3-A826BFD48D7F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24</xdr:row>
      <xdr:rowOff>0</xdr:rowOff>
    </xdr:from>
    <xdr:to>
      <xdr:col>16</xdr:col>
      <xdr:colOff>733425</xdr:colOff>
      <xdr:row>35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0B155BC9-ADED-43D5-9957-011BB45418BF}"/>
            </a:ext>
          </a:extLst>
        </xdr:cNvPr>
        <xdr:cNvSpPr txBox="1"/>
      </xdr:nvSpPr>
      <xdr:spPr>
        <a:xfrm>
          <a:off x="11719560" y="441198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39</xdr:row>
      <xdr:rowOff>19050</xdr:rowOff>
    </xdr:from>
    <xdr:to>
      <xdr:col>16</xdr:col>
      <xdr:colOff>733425</xdr:colOff>
      <xdr:row>47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BF8C161B-741F-4FDE-9480-EC2A3EE80579}"/>
            </a:ext>
          </a:extLst>
        </xdr:cNvPr>
        <xdr:cNvSpPr txBox="1"/>
      </xdr:nvSpPr>
      <xdr:spPr>
        <a:xfrm>
          <a:off x="11710035" y="723519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51</xdr:row>
      <xdr:rowOff>19050</xdr:rowOff>
    </xdr:from>
    <xdr:to>
      <xdr:col>16</xdr:col>
      <xdr:colOff>733425</xdr:colOff>
      <xdr:row>57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625FBC65-AE5A-4151-A41E-CBF57BEA249D}"/>
            </a:ext>
          </a:extLst>
        </xdr:cNvPr>
        <xdr:cNvSpPr txBox="1"/>
      </xdr:nvSpPr>
      <xdr:spPr>
        <a:xfrm>
          <a:off x="11710035" y="94907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61</xdr:row>
      <xdr:rowOff>0</xdr:rowOff>
    </xdr:from>
    <xdr:to>
      <xdr:col>16</xdr:col>
      <xdr:colOff>733425</xdr:colOff>
      <xdr:row>73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83ADB11E-353F-4AB9-B832-901186B1C176}"/>
            </a:ext>
          </a:extLst>
        </xdr:cNvPr>
        <xdr:cNvSpPr txBox="1"/>
      </xdr:nvSpPr>
      <xdr:spPr>
        <a:xfrm>
          <a:off x="11710035" y="11361420"/>
          <a:ext cx="2289810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77</xdr:row>
      <xdr:rowOff>19050</xdr:rowOff>
    </xdr:from>
    <xdr:to>
      <xdr:col>16</xdr:col>
      <xdr:colOff>733425</xdr:colOff>
      <xdr:row>83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AFEEB667-A8B8-4B7C-83A6-CCD75F121086}"/>
            </a:ext>
          </a:extLst>
        </xdr:cNvPr>
        <xdr:cNvSpPr txBox="1"/>
      </xdr:nvSpPr>
      <xdr:spPr>
        <a:xfrm>
          <a:off x="11710035" y="1418463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922F828B-31C0-43F6-9F2F-1F3CCF910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C7293345-C71B-45D4-A869-A2B50BB23DB9}"/>
            </a:ext>
          </a:extLst>
        </xdr:cNvPr>
        <xdr:cNvSpPr txBox="1"/>
      </xdr:nvSpPr>
      <xdr:spPr>
        <a:xfrm>
          <a:off x="11700511" y="1809750"/>
          <a:ext cx="2358390" cy="19850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A25F911B-8899-457D-BE62-303F191EF790}"/>
            </a:ext>
          </a:extLst>
        </xdr:cNvPr>
        <xdr:cNvSpPr txBox="1"/>
      </xdr:nvSpPr>
      <xdr:spPr>
        <a:xfrm>
          <a:off x="11719560" y="441198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21E3762-B078-4FC6-BF6A-089F6432E2BA}"/>
            </a:ext>
          </a:extLst>
        </xdr:cNvPr>
        <xdr:cNvSpPr txBox="1"/>
      </xdr:nvSpPr>
      <xdr:spPr>
        <a:xfrm>
          <a:off x="11710035" y="723519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C0C5F889-2E25-4ED2-8430-B6D9C95DC2A0}"/>
            </a:ext>
          </a:extLst>
        </xdr:cNvPr>
        <xdr:cNvSpPr txBox="1"/>
      </xdr:nvSpPr>
      <xdr:spPr>
        <a:xfrm>
          <a:off x="11710035" y="94907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0</xdr:rowOff>
    </xdr:from>
    <xdr:to>
      <xdr:col>16</xdr:col>
      <xdr:colOff>733425</xdr:colOff>
      <xdr:row>76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F6ADAF49-9F03-4C1F-A7EB-171DC7005C3F}"/>
            </a:ext>
          </a:extLst>
        </xdr:cNvPr>
        <xdr:cNvSpPr txBox="1"/>
      </xdr:nvSpPr>
      <xdr:spPr>
        <a:xfrm>
          <a:off x="11710035" y="11361420"/>
          <a:ext cx="2289810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80</xdr:row>
      <xdr:rowOff>19050</xdr:rowOff>
    </xdr:from>
    <xdr:to>
      <xdr:col>16</xdr:col>
      <xdr:colOff>733425</xdr:colOff>
      <xdr:row>86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E517372F-AECD-411B-BCFB-C464F3B8A5E8}"/>
            </a:ext>
          </a:extLst>
        </xdr:cNvPr>
        <xdr:cNvSpPr txBox="1"/>
      </xdr:nvSpPr>
      <xdr:spPr>
        <a:xfrm>
          <a:off x="11710035" y="143675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3A534AEC-D5A0-4F5F-989C-8DE6E59FE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BD47BFF7-608A-4804-BA5E-DCE7D78FBC8F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B1A46AD-90EA-4828-B016-CE87C69955A7}"/>
            </a:ext>
          </a:extLst>
        </xdr:cNvPr>
        <xdr:cNvSpPr txBox="1"/>
      </xdr:nvSpPr>
      <xdr:spPr>
        <a:xfrm>
          <a:off x="11719560" y="4777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CC763875-D0FD-4CD1-8B86-1DFB84714580}"/>
            </a:ext>
          </a:extLst>
        </xdr:cNvPr>
        <xdr:cNvSpPr txBox="1"/>
      </xdr:nvSpPr>
      <xdr:spPr>
        <a:xfrm>
          <a:off x="11710035" y="760095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60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84C636C-A669-4EE9-B88F-6CFCF52C869F}"/>
            </a:ext>
          </a:extLst>
        </xdr:cNvPr>
        <xdr:cNvSpPr txBox="1"/>
      </xdr:nvSpPr>
      <xdr:spPr>
        <a:xfrm>
          <a:off x="11710035" y="985647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64</xdr:row>
      <xdr:rowOff>0</xdr:rowOff>
    </xdr:from>
    <xdr:to>
      <xdr:col>16</xdr:col>
      <xdr:colOff>733425</xdr:colOff>
      <xdr:row>76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F544CAEB-F1C9-4921-B69B-E54E1C166A21}"/>
            </a:ext>
          </a:extLst>
        </xdr:cNvPr>
        <xdr:cNvSpPr txBox="1"/>
      </xdr:nvSpPr>
      <xdr:spPr>
        <a:xfrm>
          <a:off x="11710035" y="11910060"/>
          <a:ext cx="2289810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80</xdr:row>
      <xdr:rowOff>19050</xdr:rowOff>
    </xdr:from>
    <xdr:to>
      <xdr:col>16</xdr:col>
      <xdr:colOff>733425</xdr:colOff>
      <xdr:row>86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1507680D-92F1-49D6-8607-8B4B4A03B144}"/>
            </a:ext>
          </a:extLst>
        </xdr:cNvPr>
        <xdr:cNvSpPr txBox="1"/>
      </xdr:nvSpPr>
      <xdr:spPr>
        <a:xfrm>
          <a:off x="11710035" y="1491615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1C62A88C-AAA6-4CC7-AABA-9CC28BA34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22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443E1B0C-0276-4D97-9649-E2017C9B6453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26</xdr:row>
      <xdr:rowOff>0</xdr:rowOff>
    </xdr:from>
    <xdr:to>
      <xdr:col>16</xdr:col>
      <xdr:colOff>733425</xdr:colOff>
      <xdr:row>37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57B6BD5-4A20-4577-8872-E8AE891A0EAF}"/>
            </a:ext>
          </a:extLst>
        </xdr:cNvPr>
        <xdr:cNvSpPr txBox="1"/>
      </xdr:nvSpPr>
      <xdr:spPr>
        <a:xfrm>
          <a:off x="11719560" y="4777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41</xdr:row>
      <xdr:rowOff>19050</xdr:rowOff>
    </xdr:from>
    <xdr:to>
      <xdr:col>16</xdr:col>
      <xdr:colOff>733425</xdr:colOff>
      <xdr:row>49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368C52B9-1F48-484D-BD1F-7568C36FA66E}"/>
            </a:ext>
          </a:extLst>
        </xdr:cNvPr>
        <xdr:cNvSpPr txBox="1"/>
      </xdr:nvSpPr>
      <xdr:spPr>
        <a:xfrm>
          <a:off x="11710035" y="760095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53</xdr:row>
      <xdr:rowOff>19050</xdr:rowOff>
    </xdr:from>
    <xdr:to>
      <xdr:col>16</xdr:col>
      <xdr:colOff>733425</xdr:colOff>
      <xdr:row>61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AEF3A97D-1828-470C-9544-D261D691EE5B}"/>
            </a:ext>
          </a:extLst>
        </xdr:cNvPr>
        <xdr:cNvSpPr txBox="1"/>
      </xdr:nvSpPr>
      <xdr:spPr>
        <a:xfrm>
          <a:off x="11710035" y="9856470"/>
          <a:ext cx="2289810" cy="14363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65</xdr:row>
      <xdr:rowOff>0</xdr:rowOff>
    </xdr:from>
    <xdr:to>
      <xdr:col>16</xdr:col>
      <xdr:colOff>733425</xdr:colOff>
      <xdr:row>78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9AAC2725-A5B0-414E-B482-7AA8F81D3CC1}"/>
            </a:ext>
          </a:extLst>
        </xdr:cNvPr>
        <xdr:cNvSpPr txBox="1"/>
      </xdr:nvSpPr>
      <xdr:spPr>
        <a:xfrm>
          <a:off x="11710035" y="11910060"/>
          <a:ext cx="2289810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82</xdr:row>
      <xdr:rowOff>19050</xdr:rowOff>
    </xdr:from>
    <xdr:to>
      <xdr:col>16</xdr:col>
      <xdr:colOff>733425</xdr:colOff>
      <xdr:row>88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C2EB809C-5164-46AC-ACF3-EEF911AB42E3}"/>
            </a:ext>
          </a:extLst>
        </xdr:cNvPr>
        <xdr:cNvSpPr txBox="1"/>
      </xdr:nvSpPr>
      <xdr:spPr>
        <a:xfrm>
          <a:off x="11710035" y="1491615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DBD3F6DC-3682-4AFB-89B6-C2225D06CE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19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C476149-A6C4-46D4-8225-FDC11E523B37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23</xdr:row>
      <xdr:rowOff>0</xdr:rowOff>
    </xdr:from>
    <xdr:to>
      <xdr:col>16</xdr:col>
      <xdr:colOff>733425</xdr:colOff>
      <xdr:row>34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3C08BEB1-6265-425A-8578-911D4E56FE85}"/>
            </a:ext>
          </a:extLst>
        </xdr:cNvPr>
        <xdr:cNvSpPr txBox="1"/>
      </xdr:nvSpPr>
      <xdr:spPr>
        <a:xfrm>
          <a:off x="11719560" y="4777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38</xdr:row>
      <xdr:rowOff>19050</xdr:rowOff>
    </xdr:from>
    <xdr:to>
      <xdr:col>16</xdr:col>
      <xdr:colOff>733425</xdr:colOff>
      <xdr:row>44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6F28EDD7-4AEC-4B66-B6EA-8EE6580C43B0}"/>
            </a:ext>
          </a:extLst>
        </xdr:cNvPr>
        <xdr:cNvSpPr txBox="1"/>
      </xdr:nvSpPr>
      <xdr:spPr>
        <a:xfrm>
          <a:off x="11710035" y="760095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48</xdr:row>
      <xdr:rowOff>19050</xdr:rowOff>
    </xdr:from>
    <xdr:to>
      <xdr:col>16</xdr:col>
      <xdr:colOff>733425</xdr:colOff>
      <xdr:row>55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27659924-4F6D-4286-93B7-E3C9AD47B24C}"/>
            </a:ext>
          </a:extLst>
        </xdr:cNvPr>
        <xdr:cNvSpPr txBox="1"/>
      </xdr:nvSpPr>
      <xdr:spPr>
        <a:xfrm>
          <a:off x="11710035" y="985647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59</xdr:row>
      <xdr:rowOff>0</xdr:rowOff>
    </xdr:from>
    <xdr:to>
      <xdr:col>16</xdr:col>
      <xdr:colOff>733425</xdr:colOff>
      <xdr:row>70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C79CE85F-474C-4CE2-91C0-299819256D7F}"/>
            </a:ext>
          </a:extLst>
        </xdr:cNvPr>
        <xdr:cNvSpPr txBox="1"/>
      </xdr:nvSpPr>
      <xdr:spPr>
        <a:xfrm>
          <a:off x="11710035" y="12092940"/>
          <a:ext cx="2289810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74</xdr:row>
      <xdr:rowOff>19050</xdr:rowOff>
    </xdr:from>
    <xdr:to>
      <xdr:col>16</xdr:col>
      <xdr:colOff>733425</xdr:colOff>
      <xdr:row>80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01CD3F84-79E3-4587-BE94-C27B87DEAB32}"/>
            </a:ext>
          </a:extLst>
        </xdr:cNvPr>
        <xdr:cNvSpPr txBox="1"/>
      </xdr:nvSpPr>
      <xdr:spPr>
        <a:xfrm>
          <a:off x="11710035" y="152819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F1C5A1CE-C5C3-4DB9-996B-3EE5ED8AF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23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1EB60B1-2267-4F8E-8617-0953C035B911}"/>
            </a:ext>
          </a:extLst>
        </xdr:cNvPr>
        <xdr:cNvSpPr txBox="1"/>
      </xdr:nvSpPr>
      <xdr:spPr>
        <a:xfrm>
          <a:off x="11700511" y="1809750"/>
          <a:ext cx="2358390" cy="23507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27</xdr:row>
      <xdr:rowOff>0</xdr:rowOff>
    </xdr:from>
    <xdr:to>
      <xdr:col>16</xdr:col>
      <xdr:colOff>733425</xdr:colOff>
      <xdr:row>39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07C865B-5DAD-4EDF-8020-26B9FCCC54EC}"/>
            </a:ext>
          </a:extLst>
        </xdr:cNvPr>
        <xdr:cNvSpPr txBox="1"/>
      </xdr:nvSpPr>
      <xdr:spPr>
        <a:xfrm>
          <a:off x="11719560" y="4777740"/>
          <a:ext cx="2280285" cy="21869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43</xdr:row>
      <xdr:rowOff>0</xdr:rowOff>
    </xdr:from>
    <xdr:to>
      <xdr:col>16</xdr:col>
      <xdr:colOff>733425</xdr:colOff>
      <xdr:row>51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D76C6ED-1279-4D53-AEA5-3835FF1670DF}"/>
            </a:ext>
          </a:extLst>
        </xdr:cNvPr>
        <xdr:cNvSpPr txBox="1"/>
      </xdr:nvSpPr>
      <xdr:spPr>
        <a:xfrm>
          <a:off x="11710035" y="760095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55</xdr:row>
      <xdr:rowOff>19050</xdr:rowOff>
    </xdr:from>
    <xdr:to>
      <xdr:col>16</xdr:col>
      <xdr:colOff>733425</xdr:colOff>
      <xdr:row>64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DFCE613B-28BD-444A-9CAE-24D1EE229D57}"/>
            </a:ext>
          </a:extLst>
        </xdr:cNvPr>
        <xdr:cNvSpPr txBox="1"/>
      </xdr:nvSpPr>
      <xdr:spPr>
        <a:xfrm>
          <a:off x="11710035" y="985647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68</xdr:row>
      <xdr:rowOff>0</xdr:rowOff>
    </xdr:from>
    <xdr:to>
      <xdr:col>16</xdr:col>
      <xdr:colOff>733425</xdr:colOff>
      <xdr:row>78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DC1714F2-EA2B-4313-B8C9-0D35BA0E289B}"/>
            </a:ext>
          </a:extLst>
        </xdr:cNvPr>
        <xdr:cNvSpPr txBox="1"/>
      </xdr:nvSpPr>
      <xdr:spPr>
        <a:xfrm>
          <a:off x="11710035" y="12092940"/>
          <a:ext cx="2289810" cy="2552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82</xdr:row>
      <xdr:rowOff>19050</xdr:rowOff>
    </xdr:from>
    <xdr:to>
      <xdr:col>16</xdr:col>
      <xdr:colOff>733425</xdr:colOff>
      <xdr:row>90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EB40843C-A345-4999-9568-B0BBA427F834}"/>
            </a:ext>
          </a:extLst>
        </xdr:cNvPr>
        <xdr:cNvSpPr txBox="1"/>
      </xdr:nvSpPr>
      <xdr:spPr>
        <a:xfrm>
          <a:off x="11710035" y="15281910"/>
          <a:ext cx="2289810" cy="125349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620D6902-4FF3-49A3-9567-71709130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19051</xdr:colOff>
      <xdr:row>10</xdr:row>
      <xdr:rowOff>19050</xdr:rowOff>
    </xdr:from>
    <xdr:to>
      <xdr:col>17</xdr:col>
      <xdr:colOff>1</xdr:colOff>
      <xdr:row>25</xdr:row>
      <xdr:rowOff>167640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96247988-E56E-4D00-9B66-7B60F3DCBD05}"/>
            </a:ext>
          </a:extLst>
        </xdr:cNvPr>
        <xdr:cNvSpPr txBox="1"/>
      </xdr:nvSpPr>
      <xdr:spPr>
        <a:xfrm>
          <a:off x="11700511" y="1809750"/>
          <a:ext cx="2358390" cy="27165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38100</xdr:colOff>
      <xdr:row>29</xdr:row>
      <xdr:rowOff>0</xdr:rowOff>
    </xdr:from>
    <xdr:to>
      <xdr:col>16</xdr:col>
      <xdr:colOff>733425</xdr:colOff>
      <xdr:row>41</xdr:row>
      <xdr:rowOff>167640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F1036F55-F342-41AB-B358-C2FF2027A717}"/>
            </a:ext>
          </a:extLst>
        </xdr:cNvPr>
        <xdr:cNvSpPr txBox="1"/>
      </xdr:nvSpPr>
      <xdr:spPr>
        <a:xfrm>
          <a:off x="11719560" y="5143500"/>
          <a:ext cx="2280285" cy="23698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45</xdr:row>
      <xdr:rowOff>0</xdr:rowOff>
    </xdr:from>
    <xdr:to>
      <xdr:col>16</xdr:col>
      <xdr:colOff>733425</xdr:colOff>
      <xdr:row>53</xdr:row>
      <xdr:rowOff>167640</xdr:rowOff>
    </xdr:to>
    <xdr:sp macro="" textlink="">
      <xdr:nvSpPr>
        <xdr:cNvPr id="4" name="TekstSylinder 3">
          <a:extLst>
            <a:ext uri="{FF2B5EF4-FFF2-40B4-BE49-F238E27FC236}">
              <a16:creationId xmlns:a16="http://schemas.microsoft.com/office/drawing/2014/main" id="{ABCAEC76-BBF0-4831-B6DB-FBA5C857616B}"/>
            </a:ext>
          </a:extLst>
        </xdr:cNvPr>
        <xdr:cNvSpPr txBox="1"/>
      </xdr:nvSpPr>
      <xdr:spPr>
        <a:xfrm>
          <a:off x="11710035" y="8130540"/>
          <a:ext cx="2289810" cy="1638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57</xdr:row>
      <xdr:rowOff>19050</xdr:rowOff>
    </xdr:from>
    <xdr:to>
      <xdr:col>16</xdr:col>
      <xdr:colOff>733425</xdr:colOff>
      <xdr:row>66</xdr:row>
      <xdr:rowOff>167640</xdr:rowOff>
    </xdr:to>
    <xdr:sp macro="" textlink="">
      <xdr:nvSpPr>
        <xdr:cNvPr id="5" name="TekstSylinder 4">
          <a:extLst>
            <a:ext uri="{FF2B5EF4-FFF2-40B4-BE49-F238E27FC236}">
              <a16:creationId xmlns:a16="http://schemas.microsoft.com/office/drawing/2014/main" id="{06B568AC-08A2-4F90-B2C6-BCCBB5D4D604}"/>
            </a:ext>
          </a:extLst>
        </xdr:cNvPr>
        <xdr:cNvSpPr txBox="1"/>
      </xdr:nvSpPr>
      <xdr:spPr>
        <a:xfrm>
          <a:off x="11710035" y="10405110"/>
          <a:ext cx="2289810" cy="18021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70</xdr:row>
      <xdr:rowOff>0</xdr:rowOff>
    </xdr:from>
    <xdr:to>
      <xdr:col>16</xdr:col>
      <xdr:colOff>733425</xdr:colOff>
      <xdr:row>81</xdr:row>
      <xdr:rowOff>167640</xdr:rowOff>
    </xdr:to>
    <xdr:sp macro="" textlink="">
      <xdr:nvSpPr>
        <xdr:cNvPr id="6" name="TekstSylinder 5">
          <a:extLst>
            <a:ext uri="{FF2B5EF4-FFF2-40B4-BE49-F238E27FC236}">
              <a16:creationId xmlns:a16="http://schemas.microsoft.com/office/drawing/2014/main" id="{AB4614D8-23B1-4514-8F5D-7E1BAA65F1AA}"/>
            </a:ext>
          </a:extLst>
        </xdr:cNvPr>
        <xdr:cNvSpPr txBox="1"/>
      </xdr:nvSpPr>
      <xdr:spPr>
        <a:xfrm>
          <a:off x="11710035" y="12824460"/>
          <a:ext cx="2289810" cy="20040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>
    <xdr:from>
      <xdr:col>14</xdr:col>
      <xdr:colOff>28575</xdr:colOff>
      <xdr:row>85</xdr:row>
      <xdr:rowOff>19050</xdr:rowOff>
    </xdr:from>
    <xdr:to>
      <xdr:col>16</xdr:col>
      <xdr:colOff>733425</xdr:colOff>
      <xdr:row>93</xdr:row>
      <xdr:rowOff>167640</xdr:rowOff>
    </xdr:to>
    <xdr:sp macro="" textlink="">
      <xdr:nvSpPr>
        <xdr:cNvPr id="7" name="TekstSylinder 6">
          <a:extLst>
            <a:ext uri="{FF2B5EF4-FFF2-40B4-BE49-F238E27FC236}">
              <a16:creationId xmlns:a16="http://schemas.microsoft.com/office/drawing/2014/main" id="{CC78649A-C29E-452E-B567-D4790F3249B2}"/>
            </a:ext>
          </a:extLst>
        </xdr:cNvPr>
        <xdr:cNvSpPr txBox="1"/>
      </xdr:nvSpPr>
      <xdr:spPr>
        <a:xfrm>
          <a:off x="11710035" y="15464790"/>
          <a:ext cx="2289810" cy="1619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nb-NO" sz="1100"/>
        </a:p>
      </xdr:txBody>
    </xdr:sp>
    <xdr:clientData/>
  </xdr:twoCellAnchor>
  <xdr:twoCellAnchor editAs="oneCell">
    <xdr:from>
      <xdr:col>11</xdr:col>
      <xdr:colOff>38100</xdr:colOff>
      <xdr:row>1</xdr:row>
      <xdr:rowOff>68580</xdr:rowOff>
    </xdr:from>
    <xdr:to>
      <xdr:col>12</xdr:col>
      <xdr:colOff>91440</xdr:colOff>
      <xdr:row>7</xdr:row>
      <xdr:rowOff>53340</xdr:rowOff>
    </xdr:to>
    <xdr:pic>
      <xdr:nvPicPr>
        <xdr:cNvPr id="8" name="Bilde 7">
          <a:extLst>
            <a:ext uri="{FF2B5EF4-FFF2-40B4-BE49-F238E27FC236}">
              <a16:creationId xmlns:a16="http://schemas.microsoft.com/office/drawing/2014/main" id="{65235627-937C-4039-AAE4-6666FE147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21240" y="83820"/>
          <a:ext cx="1165860" cy="11658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13F098-9899-42ED-B430-CBA977E29824}">
  <dimension ref="C1:O82"/>
  <sheetViews>
    <sheetView showGridLines="0" tabSelected="1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61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8</v>
      </c>
      <c r="G11" s="7"/>
      <c r="H11" s="8" t="s">
        <v>40</v>
      </c>
      <c r="I11" s="28"/>
      <c r="J11" s="28"/>
      <c r="K11" s="28"/>
      <c r="L11" s="28"/>
      <c r="M11" s="28"/>
    </row>
    <row r="12" spans="3:15" x14ac:dyDescent="0.3">
      <c r="D12" s="5"/>
      <c r="E12" s="6">
        <v>3</v>
      </c>
      <c r="F12" s="6">
        <v>8</v>
      </c>
      <c r="G12" s="7"/>
      <c r="H12" s="8" t="s">
        <v>15</v>
      </c>
      <c r="I12" s="9" t="s">
        <v>16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7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5</v>
      </c>
      <c r="G14" s="17">
        <v>0.67500000000000004</v>
      </c>
      <c r="H14" s="10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8"/>
      <c r="E15" s="16">
        <v>3</v>
      </c>
      <c r="F15" s="16">
        <v>6</v>
      </c>
      <c r="G15" s="17">
        <v>0.72499999999999998</v>
      </c>
      <c r="H15" s="10">
        <f>ROUND(($G$6*G15)/2.5,0)*2.5</f>
        <v>72.5</v>
      </c>
      <c r="I15" s="9" t="s">
        <v>28</v>
      </c>
      <c r="J15" s="9"/>
      <c r="K15" s="9"/>
      <c r="L15" s="9"/>
      <c r="M15" s="9"/>
    </row>
    <row r="16" spans="3:15" x14ac:dyDescent="0.3">
      <c r="D16" s="19" t="s">
        <v>87</v>
      </c>
      <c r="E16" s="20">
        <v>1</v>
      </c>
      <c r="F16" s="20">
        <v>7</v>
      </c>
      <c r="G16" s="21"/>
      <c r="H16" s="22" t="s">
        <v>18</v>
      </c>
      <c r="I16" s="9"/>
      <c r="J16" s="9"/>
      <c r="K16" s="9"/>
      <c r="L16" s="9"/>
      <c r="M16" s="9"/>
    </row>
    <row r="17" spans="3:15" x14ac:dyDescent="0.3">
      <c r="D17" s="26"/>
      <c r="E17" s="20">
        <v>2</v>
      </c>
      <c r="F17" s="20">
        <v>7</v>
      </c>
      <c r="G17" s="21"/>
      <c r="H17" s="22" t="s">
        <v>19</v>
      </c>
      <c r="I17" s="9" t="s">
        <v>16</v>
      </c>
      <c r="J17" s="9"/>
      <c r="K17" s="9"/>
      <c r="L17" s="9"/>
      <c r="M17" s="9"/>
    </row>
    <row r="18" spans="3:15" x14ac:dyDescent="0.3">
      <c r="D18" s="11" t="s">
        <v>88</v>
      </c>
      <c r="E18" s="12">
        <v>3</v>
      </c>
      <c r="F18" s="12" t="s">
        <v>29</v>
      </c>
      <c r="G18" s="13"/>
      <c r="H18" s="12" t="s">
        <v>4</v>
      </c>
      <c r="I18" s="9"/>
      <c r="J18" s="9"/>
      <c r="K18" s="9"/>
      <c r="L18" s="9"/>
      <c r="M18" s="9"/>
    </row>
    <row r="19" spans="3:15" x14ac:dyDescent="0.3">
      <c r="D19" s="11" t="s">
        <v>89</v>
      </c>
      <c r="E19" s="12">
        <v>2</v>
      </c>
      <c r="F19" s="12" t="s">
        <v>30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90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6" t="s">
        <v>78</v>
      </c>
      <c r="J21" s="37"/>
      <c r="K21" s="37"/>
      <c r="L21" s="38"/>
      <c r="M21" s="14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34" t="s">
        <v>81</v>
      </c>
      <c r="F23" s="34"/>
      <c r="G23" s="34"/>
      <c r="H23" s="34"/>
      <c r="I23" s="34"/>
      <c r="J23" s="35" t="s">
        <v>82</v>
      </c>
      <c r="K23" s="35"/>
      <c r="L23" s="35"/>
      <c r="M23" s="35"/>
    </row>
    <row r="24" spans="3:15" x14ac:dyDescent="0.3">
      <c r="E24" s="32" t="s">
        <v>106</v>
      </c>
      <c r="F24" s="32" t="s">
        <v>1</v>
      </c>
      <c r="G24" s="32" t="s">
        <v>2</v>
      </c>
      <c r="H24" s="32" t="s">
        <v>83</v>
      </c>
      <c r="I24" s="32" t="s">
        <v>26</v>
      </c>
      <c r="J24" s="33" t="s">
        <v>106</v>
      </c>
      <c r="K24" s="33" t="s">
        <v>1</v>
      </c>
      <c r="L24" s="33" t="s">
        <v>83</v>
      </c>
      <c r="M24" s="33" t="s">
        <v>26</v>
      </c>
      <c r="O24" s="4" t="s">
        <v>85</v>
      </c>
    </row>
    <row r="25" spans="3:15" x14ac:dyDescent="0.3">
      <c r="D25" s="15" t="s">
        <v>107</v>
      </c>
      <c r="E25" s="16">
        <v>1</v>
      </c>
      <c r="F25" s="16">
        <v>9</v>
      </c>
      <c r="G25" s="17"/>
      <c r="H25" s="10" t="s">
        <v>9</v>
      </c>
      <c r="I25" s="9"/>
      <c r="J25" s="9"/>
      <c r="K25" s="9"/>
      <c r="L25" s="9"/>
      <c r="M25" s="9"/>
    </row>
    <row r="26" spans="3:15" x14ac:dyDescent="0.3">
      <c r="D26" s="15"/>
      <c r="E26" s="16">
        <v>2</v>
      </c>
      <c r="F26" s="16">
        <v>9</v>
      </c>
      <c r="G26" s="17"/>
      <c r="H26" s="10" t="s">
        <v>10</v>
      </c>
      <c r="I26" s="9" t="s">
        <v>11</v>
      </c>
      <c r="J26" s="9"/>
      <c r="K26" s="9"/>
      <c r="L26" s="9"/>
      <c r="M26" s="9"/>
    </row>
    <row r="27" spans="3:15" x14ac:dyDescent="0.3">
      <c r="D27" s="15" t="s">
        <v>91</v>
      </c>
      <c r="E27" s="16">
        <v>1</v>
      </c>
      <c r="F27" s="16">
        <v>5</v>
      </c>
      <c r="G27" s="17"/>
      <c r="H27" s="10" t="s">
        <v>18</v>
      </c>
      <c r="I27" s="9"/>
      <c r="J27" s="9"/>
      <c r="K27" s="9"/>
      <c r="L27" s="9"/>
      <c r="M27" s="9"/>
    </row>
    <row r="28" spans="3:15" x14ac:dyDescent="0.3">
      <c r="D28" s="15"/>
      <c r="E28" s="16">
        <v>1</v>
      </c>
      <c r="F28" s="16">
        <v>5</v>
      </c>
      <c r="G28" s="17"/>
      <c r="H28" s="10" t="s">
        <v>19</v>
      </c>
      <c r="I28" s="9" t="s">
        <v>16</v>
      </c>
      <c r="J28" s="9"/>
      <c r="K28" s="9"/>
      <c r="L28" s="9"/>
      <c r="M28" s="9"/>
    </row>
    <row r="29" spans="3:15" x14ac:dyDescent="0.3">
      <c r="D29" s="19" t="s">
        <v>92</v>
      </c>
      <c r="E29" s="20">
        <v>1</v>
      </c>
      <c r="F29" s="20">
        <v>6</v>
      </c>
      <c r="G29" s="21">
        <v>0.6</v>
      </c>
      <c r="H29" s="22">
        <f t="shared" ref="H29:H31" si="0">ROUND(($G$7*G29)/2.5,0)*2.5</f>
        <v>60</v>
      </c>
      <c r="I29" s="9"/>
      <c r="J29" s="9"/>
      <c r="K29" s="9"/>
      <c r="L29" s="9"/>
      <c r="M29" s="9"/>
    </row>
    <row r="30" spans="3:15" x14ac:dyDescent="0.3">
      <c r="D30" s="26" t="s">
        <v>93</v>
      </c>
      <c r="E30" s="20">
        <v>1</v>
      </c>
      <c r="F30" s="20">
        <v>5</v>
      </c>
      <c r="G30" s="21">
        <v>0.67500000000000004</v>
      </c>
      <c r="H30" s="22">
        <f t="shared" si="0"/>
        <v>67.5</v>
      </c>
      <c r="I30" s="9"/>
      <c r="J30" s="9"/>
      <c r="K30" s="9"/>
      <c r="L30" s="9"/>
      <c r="M30" s="9"/>
    </row>
    <row r="31" spans="3:15" x14ac:dyDescent="0.3">
      <c r="D31" s="19"/>
      <c r="E31" s="20">
        <v>2</v>
      </c>
      <c r="F31" s="20">
        <v>4</v>
      </c>
      <c r="G31" s="21">
        <v>0.75</v>
      </c>
      <c r="H31" s="22">
        <f t="shared" si="0"/>
        <v>75</v>
      </c>
      <c r="I31" s="9" t="s">
        <v>28</v>
      </c>
      <c r="J31" s="9"/>
      <c r="K31" s="9"/>
      <c r="L31" s="9"/>
      <c r="M31" s="9"/>
    </row>
    <row r="32" spans="3:15" x14ac:dyDescent="0.3">
      <c r="D32" s="19" t="s">
        <v>94</v>
      </c>
      <c r="E32" s="20">
        <v>1</v>
      </c>
      <c r="F32" s="20">
        <v>6</v>
      </c>
      <c r="G32" s="21"/>
      <c r="H32" s="22" t="s">
        <v>18</v>
      </c>
      <c r="I32" s="9"/>
      <c r="J32" s="9"/>
      <c r="K32" s="9"/>
      <c r="L32" s="9"/>
      <c r="M32" s="9"/>
    </row>
    <row r="33" spans="3:15" x14ac:dyDescent="0.3">
      <c r="D33" s="26" t="s">
        <v>95</v>
      </c>
      <c r="E33" s="20">
        <v>2</v>
      </c>
      <c r="F33" s="20">
        <v>6</v>
      </c>
      <c r="G33" s="21"/>
      <c r="H33" s="22" t="s">
        <v>19</v>
      </c>
      <c r="I33" s="9" t="s">
        <v>16</v>
      </c>
      <c r="J33" s="9"/>
      <c r="K33" s="9"/>
      <c r="L33" s="9"/>
      <c r="M33" s="9"/>
    </row>
    <row r="34" spans="3:15" x14ac:dyDescent="0.3">
      <c r="D34" s="11" t="s">
        <v>96</v>
      </c>
      <c r="E34" s="12">
        <v>3</v>
      </c>
      <c r="F34" s="12" t="s">
        <v>29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97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6" t="s">
        <v>78</v>
      </c>
      <c r="J36" s="37"/>
      <c r="K36" s="37"/>
      <c r="L36" s="38"/>
      <c r="M36" s="14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34" t="s">
        <v>81</v>
      </c>
      <c r="F38" s="34"/>
      <c r="G38" s="34"/>
      <c r="H38" s="34"/>
      <c r="I38" s="34"/>
      <c r="J38" s="35" t="s">
        <v>82</v>
      </c>
      <c r="K38" s="35"/>
      <c r="L38" s="35"/>
      <c r="M38" s="35"/>
    </row>
    <row r="39" spans="3:15" x14ac:dyDescent="0.3">
      <c r="E39" s="32" t="s">
        <v>106</v>
      </c>
      <c r="F39" s="32" t="s">
        <v>1</v>
      </c>
      <c r="G39" s="32" t="s">
        <v>2</v>
      </c>
      <c r="H39" s="32" t="s">
        <v>83</v>
      </c>
      <c r="I39" s="32" t="s">
        <v>26</v>
      </c>
      <c r="J39" s="33" t="s">
        <v>106</v>
      </c>
      <c r="K39" s="33" t="s">
        <v>1</v>
      </c>
      <c r="L39" s="33" t="s">
        <v>83</v>
      </c>
      <c r="M39" s="33" t="s">
        <v>26</v>
      </c>
      <c r="O39" s="4" t="s">
        <v>85</v>
      </c>
    </row>
    <row r="40" spans="3:15" x14ac:dyDescent="0.3">
      <c r="D40" s="5" t="s">
        <v>31</v>
      </c>
      <c r="E40" s="6">
        <v>1</v>
      </c>
      <c r="F40" s="6">
        <v>5</v>
      </c>
      <c r="G40" s="7">
        <v>0.6</v>
      </c>
      <c r="H40" s="8">
        <f t="shared" ref="H40:H42" si="1">ROUND(($G$5*G40)/2.5,0)*2.5</f>
        <v>60</v>
      </c>
      <c r="I40" s="28"/>
      <c r="J40" s="28"/>
      <c r="K40" s="28"/>
      <c r="L40" s="28"/>
      <c r="M40" s="28"/>
    </row>
    <row r="41" spans="3:15" x14ac:dyDescent="0.3">
      <c r="D41" s="24"/>
      <c r="E41" s="6">
        <v>1</v>
      </c>
      <c r="F41" s="6">
        <v>4</v>
      </c>
      <c r="G41" s="7">
        <v>0.65</v>
      </c>
      <c r="H41" s="8">
        <f t="shared" si="1"/>
        <v>65</v>
      </c>
      <c r="I41" s="9"/>
      <c r="J41" s="9"/>
      <c r="K41" s="9"/>
      <c r="L41" s="9"/>
      <c r="M41" s="9"/>
    </row>
    <row r="42" spans="3:15" x14ac:dyDescent="0.3">
      <c r="D42" s="5"/>
      <c r="E42" s="6">
        <v>3</v>
      </c>
      <c r="F42" s="6">
        <v>3</v>
      </c>
      <c r="G42" s="7">
        <v>0.7</v>
      </c>
      <c r="H42" s="8">
        <f t="shared" si="1"/>
        <v>70</v>
      </c>
      <c r="I42" s="9" t="s">
        <v>16</v>
      </c>
      <c r="J42" s="9"/>
      <c r="K42" s="9"/>
      <c r="L42" s="9"/>
      <c r="M42" s="9"/>
    </row>
    <row r="43" spans="3:15" x14ac:dyDescent="0.3">
      <c r="D43" s="15" t="s">
        <v>98</v>
      </c>
      <c r="E43" s="16">
        <v>1</v>
      </c>
      <c r="F43" s="16">
        <v>5</v>
      </c>
      <c r="G43" s="17"/>
      <c r="H43" s="10" t="s">
        <v>18</v>
      </c>
      <c r="I43" s="9"/>
      <c r="J43" s="9"/>
      <c r="K43" s="9"/>
      <c r="L43" s="9"/>
      <c r="M43" s="9"/>
    </row>
    <row r="44" spans="3:15" x14ac:dyDescent="0.3">
      <c r="D44" s="15"/>
      <c r="E44" s="16">
        <v>3</v>
      </c>
      <c r="F44" s="16">
        <v>5</v>
      </c>
      <c r="G44" s="17"/>
      <c r="H44" s="10" t="s">
        <v>19</v>
      </c>
      <c r="I44" s="9">
        <v>4</v>
      </c>
      <c r="J44" s="9"/>
      <c r="K44" s="9"/>
      <c r="L44" s="9"/>
      <c r="M44" s="9"/>
    </row>
    <row r="45" spans="3:15" x14ac:dyDescent="0.3">
      <c r="D45" s="11" t="s">
        <v>99</v>
      </c>
      <c r="E45" s="12">
        <v>3</v>
      </c>
      <c r="F45" s="12" t="s">
        <v>33</v>
      </c>
      <c r="G45" s="12"/>
      <c r="H45" s="12" t="s">
        <v>15</v>
      </c>
      <c r="I45" s="9"/>
      <c r="J45" s="9"/>
      <c r="K45" s="9"/>
      <c r="L45" s="9"/>
      <c r="M45" s="9"/>
    </row>
    <row r="46" spans="3:15" x14ac:dyDescent="0.3">
      <c r="D46" s="11" t="s">
        <v>12</v>
      </c>
      <c r="E46" s="12">
        <v>3</v>
      </c>
      <c r="F46" s="12" t="s">
        <v>20</v>
      </c>
      <c r="G46" s="12"/>
      <c r="H46" s="12" t="s">
        <v>4</v>
      </c>
      <c r="I46" s="23"/>
      <c r="J46" s="9"/>
      <c r="K46" s="9"/>
      <c r="L46" s="9"/>
      <c r="M46" s="9"/>
    </row>
    <row r="47" spans="3:15" ht="15" thickBot="1" x14ac:dyDescent="0.35">
      <c r="D47" s="11" t="s">
        <v>6</v>
      </c>
      <c r="E47" s="12">
        <v>3</v>
      </c>
      <c r="F47" s="12" t="s">
        <v>34</v>
      </c>
      <c r="G47" s="12"/>
      <c r="H47" s="12" t="s">
        <v>21</v>
      </c>
      <c r="I47" s="23"/>
      <c r="J47" s="23"/>
      <c r="K47" s="23"/>
      <c r="L47" s="23"/>
      <c r="M47" s="9"/>
    </row>
    <row r="48" spans="3:15" ht="15" thickBot="1" x14ac:dyDescent="0.35">
      <c r="I48" s="36" t="s">
        <v>78</v>
      </c>
      <c r="J48" s="37"/>
      <c r="K48" s="37"/>
      <c r="L48" s="38"/>
      <c r="M48" s="14"/>
    </row>
    <row r="50" spans="3:15" ht="18" x14ac:dyDescent="0.35">
      <c r="C50" s="3" t="s">
        <v>17</v>
      </c>
      <c r="E50" s="34" t="s">
        <v>81</v>
      </c>
      <c r="F50" s="34"/>
      <c r="G50" s="34"/>
      <c r="H50" s="34"/>
      <c r="I50" s="34"/>
      <c r="J50" s="35" t="s">
        <v>82</v>
      </c>
      <c r="K50" s="35"/>
      <c r="L50" s="35"/>
      <c r="M50" s="35"/>
    </row>
    <row r="51" spans="3:15" x14ac:dyDescent="0.3">
      <c r="E51" s="32" t="s">
        <v>106</v>
      </c>
      <c r="F51" s="32" t="s">
        <v>1</v>
      </c>
      <c r="G51" s="32" t="s">
        <v>2</v>
      </c>
      <c r="H51" s="32" t="s">
        <v>83</v>
      </c>
      <c r="I51" s="32" t="s">
        <v>26</v>
      </c>
      <c r="J51" s="33" t="s">
        <v>106</v>
      </c>
      <c r="K51" s="33" t="s">
        <v>1</v>
      </c>
      <c r="L51" s="33" t="s">
        <v>83</v>
      </c>
      <c r="M51" s="33" t="s">
        <v>26</v>
      </c>
      <c r="O51" s="4" t="s">
        <v>85</v>
      </c>
    </row>
    <row r="52" spans="3:15" x14ac:dyDescent="0.3">
      <c r="D52" s="5" t="s">
        <v>100</v>
      </c>
      <c r="E52" s="6">
        <v>1</v>
      </c>
      <c r="F52" s="6">
        <v>5</v>
      </c>
      <c r="G52" s="7">
        <v>0.6</v>
      </c>
      <c r="H52" s="8">
        <f t="shared" ref="H52:H54" si="2">ROUND(($G$5*G52)/2.5,0)*2.5</f>
        <v>60</v>
      </c>
      <c r="I52" s="28"/>
      <c r="J52" s="28"/>
      <c r="K52" s="28"/>
      <c r="L52" s="28"/>
      <c r="M52" s="28"/>
    </row>
    <row r="53" spans="3:15" x14ac:dyDescent="0.3">
      <c r="D53" s="24"/>
      <c r="E53" s="6">
        <v>1</v>
      </c>
      <c r="F53" s="6">
        <v>4</v>
      </c>
      <c r="G53" s="7">
        <v>0.7</v>
      </c>
      <c r="H53" s="8">
        <f t="shared" si="2"/>
        <v>70</v>
      </c>
      <c r="I53" s="9"/>
      <c r="J53" s="9"/>
      <c r="K53" s="9"/>
      <c r="L53" s="9"/>
      <c r="M53" s="9"/>
    </row>
    <row r="54" spans="3:15" x14ac:dyDescent="0.3">
      <c r="D54" s="5"/>
      <c r="E54" s="6">
        <v>3</v>
      </c>
      <c r="F54" s="6">
        <v>6</v>
      </c>
      <c r="G54" s="7">
        <v>0.75</v>
      </c>
      <c r="H54" s="8">
        <f t="shared" si="2"/>
        <v>75</v>
      </c>
      <c r="I54" s="9" t="s">
        <v>36</v>
      </c>
      <c r="J54" s="9"/>
      <c r="K54" s="9"/>
      <c r="L54" s="9"/>
      <c r="M54" s="9"/>
    </row>
    <row r="55" spans="3:15" x14ac:dyDescent="0.3">
      <c r="D55" s="11" t="s">
        <v>96</v>
      </c>
      <c r="E55" s="12">
        <v>4</v>
      </c>
      <c r="F55" s="12" t="s">
        <v>35</v>
      </c>
      <c r="G55" s="12"/>
      <c r="H55" s="12" t="s">
        <v>4</v>
      </c>
      <c r="I55" s="23"/>
      <c r="J55" s="9"/>
      <c r="K55" s="9"/>
      <c r="L55" s="9"/>
      <c r="M55" s="9"/>
    </row>
    <row r="56" spans="3:15" x14ac:dyDescent="0.3">
      <c r="D56" s="11" t="s">
        <v>101</v>
      </c>
      <c r="E56" s="12">
        <v>2</v>
      </c>
      <c r="F56" s="12" t="s">
        <v>32</v>
      </c>
      <c r="G56" s="12"/>
      <c r="H56" s="12" t="s">
        <v>15</v>
      </c>
      <c r="I56" s="9"/>
      <c r="J56" s="9"/>
      <c r="K56" s="9"/>
      <c r="L56" s="9"/>
      <c r="M56" s="9"/>
    </row>
    <row r="57" spans="3:15" ht="15" thickBot="1" x14ac:dyDescent="0.35">
      <c r="D57" s="11" t="s">
        <v>24</v>
      </c>
      <c r="E57" s="12">
        <v>3</v>
      </c>
      <c r="F57" s="12" t="s">
        <v>3</v>
      </c>
      <c r="G57" s="12"/>
      <c r="H57" s="12" t="s">
        <v>21</v>
      </c>
      <c r="I57" s="23"/>
      <c r="J57" s="23"/>
      <c r="K57" s="23"/>
      <c r="L57" s="23"/>
      <c r="M57" s="9"/>
    </row>
    <row r="58" spans="3:15" ht="15" thickBot="1" x14ac:dyDescent="0.35">
      <c r="I58" s="36" t="s">
        <v>78</v>
      </c>
      <c r="J58" s="37"/>
      <c r="K58" s="37"/>
      <c r="L58" s="38"/>
      <c r="M58" s="14"/>
    </row>
    <row r="60" spans="3:15" ht="18" x14ac:dyDescent="0.35">
      <c r="C60" s="3" t="s">
        <v>22</v>
      </c>
      <c r="E60" s="34" t="s">
        <v>81</v>
      </c>
      <c r="F60" s="34"/>
      <c r="G60" s="34"/>
      <c r="H60" s="34"/>
      <c r="I60" s="34"/>
      <c r="J60" s="35" t="s">
        <v>82</v>
      </c>
      <c r="K60" s="35"/>
      <c r="L60" s="35"/>
      <c r="M60" s="35"/>
    </row>
    <row r="61" spans="3:15" x14ac:dyDescent="0.3">
      <c r="E61" s="32" t="s">
        <v>106</v>
      </c>
      <c r="F61" s="32" t="s">
        <v>1</v>
      </c>
      <c r="G61" s="32" t="s">
        <v>2</v>
      </c>
      <c r="H61" s="32" t="s">
        <v>83</v>
      </c>
      <c r="I61" s="32" t="s">
        <v>26</v>
      </c>
      <c r="J61" s="33" t="s">
        <v>106</v>
      </c>
      <c r="K61" s="33" t="s">
        <v>1</v>
      </c>
      <c r="L61" s="33" t="s">
        <v>83</v>
      </c>
      <c r="M61" s="33" t="s">
        <v>26</v>
      </c>
      <c r="O61" s="4" t="s">
        <v>85</v>
      </c>
    </row>
    <row r="62" spans="3:15" x14ac:dyDescent="0.3">
      <c r="D62" s="15" t="s">
        <v>108</v>
      </c>
      <c r="E62" s="16">
        <v>1</v>
      </c>
      <c r="F62" s="16">
        <v>3</v>
      </c>
      <c r="G62" s="17"/>
      <c r="H62" s="10" t="s">
        <v>9</v>
      </c>
      <c r="I62" s="28"/>
      <c r="J62" s="28"/>
      <c r="K62" s="28"/>
      <c r="L62" s="28"/>
      <c r="M62" s="28"/>
    </row>
    <row r="63" spans="3:15" x14ac:dyDescent="0.3">
      <c r="D63" s="15"/>
      <c r="E63" s="16">
        <v>3</v>
      </c>
      <c r="F63" s="16">
        <v>3</v>
      </c>
      <c r="G63" s="17"/>
      <c r="H63" s="10" t="s">
        <v>10</v>
      </c>
      <c r="I63" s="9" t="s">
        <v>11</v>
      </c>
      <c r="J63" s="9"/>
      <c r="K63" s="9"/>
      <c r="L63" s="9"/>
      <c r="M63" s="9"/>
    </row>
    <row r="64" spans="3:15" x14ac:dyDescent="0.3">
      <c r="D64" s="15" t="s">
        <v>102</v>
      </c>
      <c r="E64" s="16">
        <v>1</v>
      </c>
      <c r="F64" s="16">
        <v>6</v>
      </c>
      <c r="G64" s="17"/>
      <c r="H64" s="10" t="s">
        <v>18</v>
      </c>
      <c r="I64" s="9"/>
      <c r="J64" s="9"/>
      <c r="K64" s="9"/>
      <c r="L64" s="9"/>
      <c r="M64" s="9"/>
    </row>
    <row r="65" spans="3:15" x14ac:dyDescent="0.3">
      <c r="D65" s="15"/>
      <c r="E65" s="16">
        <v>1</v>
      </c>
      <c r="F65" s="16">
        <v>6</v>
      </c>
      <c r="G65" s="17"/>
      <c r="H65" s="10" t="s">
        <v>19</v>
      </c>
      <c r="I65" s="9" t="s">
        <v>16</v>
      </c>
      <c r="J65" s="9"/>
      <c r="K65" s="9"/>
      <c r="L65" s="9"/>
      <c r="M65" s="9"/>
    </row>
    <row r="66" spans="3:15" x14ac:dyDescent="0.3">
      <c r="D66" s="19" t="s">
        <v>103</v>
      </c>
      <c r="E66" s="20">
        <v>1</v>
      </c>
      <c r="F66" s="20">
        <v>5</v>
      </c>
      <c r="G66" s="21">
        <v>0.6</v>
      </c>
      <c r="H66" s="22">
        <f>ROUND(($G$7*G66)/2.5,0)*2.5</f>
        <v>60</v>
      </c>
      <c r="I66" s="9"/>
      <c r="J66" s="9"/>
      <c r="K66" s="9"/>
      <c r="L66" s="9"/>
      <c r="M66" s="9"/>
    </row>
    <row r="67" spans="3:15" x14ac:dyDescent="0.3">
      <c r="D67" s="19"/>
      <c r="E67" s="20">
        <v>1</v>
      </c>
      <c r="F67" s="20">
        <v>5</v>
      </c>
      <c r="G67" s="21">
        <v>0.67500000000000004</v>
      </c>
      <c r="H67" s="22">
        <f>ROUND(($G$7*G67)/2.5,0)*2.5</f>
        <v>67.5</v>
      </c>
      <c r="I67" s="9"/>
      <c r="J67" s="9"/>
      <c r="K67" s="9"/>
      <c r="L67" s="9"/>
      <c r="M67" s="9"/>
    </row>
    <row r="68" spans="3:15" x14ac:dyDescent="0.3">
      <c r="D68" s="19"/>
      <c r="E68" s="20">
        <v>3</v>
      </c>
      <c r="F68" s="20">
        <v>5</v>
      </c>
      <c r="G68" s="21">
        <v>0.75</v>
      </c>
      <c r="H68" s="22">
        <f>ROUND(($G$7*G68)/2.5,0)*2.5</f>
        <v>75</v>
      </c>
      <c r="I68" s="9" t="s">
        <v>28</v>
      </c>
      <c r="J68" s="9"/>
      <c r="K68" s="9"/>
      <c r="L68" s="9"/>
      <c r="M68" s="9"/>
    </row>
    <row r="69" spans="3:15" x14ac:dyDescent="0.3">
      <c r="D69" s="11" t="s">
        <v>12</v>
      </c>
      <c r="E69" s="12">
        <v>3</v>
      </c>
      <c r="F69" s="12" t="s">
        <v>20</v>
      </c>
      <c r="G69" s="12"/>
      <c r="H69" s="12" t="s">
        <v>4</v>
      </c>
      <c r="I69" s="23"/>
      <c r="J69" s="9"/>
      <c r="K69" s="9"/>
      <c r="L69" s="9"/>
      <c r="M69" s="9"/>
    </row>
    <row r="70" spans="3:15" x14ac:dyDescent="0.3">
      <c r="D70" s="11" t="s">
        <v>38</v>
      </c>
      <c r="E70" s="12">
        <v>2</v>
      </c>
      <c r="F70" s="12" t="s">
        <v>39</v>
      </c>
      <c r="G70" s="12"/>
      <c r="H70" s="12" t="s">
        <v>4</v>
      </c>
      <c r="I70" s="23"/>
      <c r="J70" s="23"/>
      <c r="K70" s="23"/>
      <c r="L70" s="23"/>
      <c r="M70" s="9"/>
    </row>
    <row r="71" spans="3:15" ht="15" thickBot="1" x14ac:dyDescent="0.35">
      <c r="D71" s="11" t="s">
        <v>6</v>
      </c>
      <c r="E71" s="12">
        <v>3</v>
      </c>
      <c r="F71" s="12" t="s">
        <v>34</v>
      </c>
      <c r="G71" s="12"/>
      <c r="H71" s="12" t="s">
        <v>21</v>
      </c>
      <c r="I71" s="23"/>
      <c r="J71" s="23"/>
      <c r="K71" s="23"/>
      <c r="L71" s="23"/>
      <c r="M71" s="9"/>
    </row>
    <row r="72" spans="3:15" ht="15" thickBot="1" x14ac:dyDescent="0.35">
      <c r="I72" s="36" t="s">
        <v>78</v>
      </c>
      <c r="J72" s="37"/>
      <c r="K72" s="37"/>
      <c r="L72" s="38"/>
      <c r="M72" s="14"/>
    </row>
    <row r="74" spans="3:15" ht="18" x14ac:dyDescent="0.35">
      <c r="C74" s="3" t="s">
        <v>23</v>
      </c>
      <c r="E74" s="34" t="s">
        <v>81</v>
      </c>
      <c r="F74" s="34"/>
      <c r="G74" s="34"/>
      <c r="H74" s="34"/>
      <c r="I74" s="34"/>
      <c r="J74" s="35" t="s">
        <v>82</v>
      </c>
      <c r="K74" s="35"/>
      <c r="L74" s="35"/>
      <c r="M74" s="35"/>
    </row>
    <row r="75" spans="3:15" x14ac:dyDescent="0.3">
      <c r="E75" s="32" t="s">
        <v>106</v>
      </c>
      <c r="F75" s="32" t="s">
        <v>1</v>
      </c>
      <c r="G75" s="32" t="s">
        <v>2</v>
      </c>
      <c r="H75" s="32" t="s">
        <v>83</v>
      </c>
      <c r="I75" s="32" t="s">
        <v>26</v>
      </c>
      <c r="J75" s="33" t="s">
        <v>106</v>
      </c>
      <c r="K75" s="33" t="s">
        <v>1</v>
      </c>
      <c r="L75" s="33" t="s">
        <v>83</v>
      </c>
      <c r="M75" s="33" t="s">
        <v>26</v>
      </c>
      <c r="O75" s="4" t="s">
        <v>85</v>
      </c>
    </row>
    <row r="76" spans="3:15" x14ac:dyDescent="0.3">
      <c r="D76" s="5" t="s">
        <v>104</v>
      </c>
      <c r="E76" s="6">
        <v>1</v>
      </c>
      <c r="F76" s="6">
        <v>5</v>
      </c>
      <c r="G76" s="7"/>
      <c r="H76" s="8" t="s">
        <v>18</v>
      </c>
      <c r="I76" s="28"/>
      <c r="J76" s="28"/>
      <c r="K76" s="28"/>
      <c r="L76" s="28"/>
      <c r="M76" s="28"/>
    </row>
    <row r="77" spans="3:15" x14ac:dyDescent="0.3">
      <c r="D77" s="24" t="s">
        <v>111</v>
      </c>
      <c r="E77" s="6">
        <v>3</v>
      </c>
      <c r="F77" s="6">
        <v>5</v>
      </c>
      <c r="G77" s="7"/>
      <c r="H77" s="8" t="s">
        <v>19</v>
      </c>
      <c r="I77" s="9" t="s">
        <v>16</v>
      </c>
      <c r="J77" s="9"/>
      <c r="K77" s="9"/>
      <c r="L77" s="9"/>
      <c r="M77" s="9"/>
    </row>
    <row r="78" spans="3:15" x14ac:dyDescent="0.3">
      <c r="D78" s="15" t="s">
        <v>105</v>
      </c>
      <c r="E78" s="16">
        <v>1</v>
      </c>
      <c r="F78" s="16">
        <v>7</v>
      </c>
      <c r="G78" s="17"/>
      <c r="H78" s="10" t="s">
        <v>9</v>
      </c>
      <c r="I78" s="9"/>
      <c r="J78" s="9"/>
      <c r="K78" s="9"/>
      <c r="L78" s="9"/>
      <c r="M78" s="9"/>
    </row>
    <row r="79" spans="3:15" x14ac:dyDescent="0.3">
      <c r="D79" s="15"/>
      <c r="E79" s="16">
        <v>3</v>
      </c>
      <c r="F79" s="16">
        <v>7</v>
      </c>
      <c r="G79" s="17"/>
      <c r="H79" s="10" t="s">
        <v>10</v>
      </c>
      <c r="I79" s="9" t="s">
        <v>11</v>
      </c>
      <c r="J79" s="9"/>
      <c r="K79" s="9"/>
      <c r="L79" s="9"/>
      <c r="M79" s="9"/>
    </row>
    <row r="80" spans="3:15" x14ac:dyDescent="0.3">
      <c r="D80" s="11" t="s">
        <v>96</v>
      </c>
      <c r="E80" s="12">
        <v>3</v>
      </c>
      <c r="F80" s="12" t="s">
        <v>35</v>
      </c>
      <c r="G80" s="12"/>
      <c r="H80" s="12" t="s">
        <v>4</v>
      </c>
      <c r="I80" s="23"/>
      <c r="J80" s="9"/>
      <c r="K80" s="9"/>
      <c r="L80" s="9"/>
      <c r="M80" s="9"/>
    </row>
    <row r="81" spans="4:13" ht="15" thickBot="1" x14ac:dyDescent="0.35">
      <c r="D81" s="11" t="s">
        <v>24</v>
      </c>
      <c r="E81" s="12">
        <v>3</v>
      </c>
      <c r="F81" s="12" t="s">
        <v>3</v>
      </c>
      <c r="G81" s="12"/>
      <c r="H81" s="12" t="s">
        <v>21</v>
      </c>
      <c r="I81" s="23"/>
      <c r="J81" s="23"/>
      <c r="K81" s="23"/>
      <c r="L81" s="23"/>
      <c r="M81" s="9"/>
    </row>
    <row r="82" spans="4:13" ht="15" thickBot="1" x14ac:dyDescent="0.35">
      <c r="I82" s="36" t="s">
        <v>78</v>
      </c>
      <c r="J82" s="37"/>
      <c r="K82" s="37"/>
      <c r="L82" s="38"/>
      <c r="M82" s="14"/>
    </row>
  </sheetData>
  <mergeCells count="23">
    <mergeCell ref="I48:L48"/>
    <mergeCell ref="E5:F5"/>
    <mergeCell ref="E6:F6"/>
    <mergeCell ref="E7:F7"/>
    <mergeCell ref="E9:I9"/>
    <mergeCell ref="J9:M9"/>
    <mergeCell ref="I21:L21"/>
    <mergeCell ref="E74:I74"/>
    <mergeCell ref="J74:M74"/>
    <mergeCell ref="I82:L82"/>
    <mergeCell ref="I4:K4"/>
    <mergeCell ref="I5:K5"/>
    <mergeCell ref="E50:I50"/>
    <mergeCell ref="J50:M50"/>
    <mergeCell ref="I58:L58"/>
    <mergeCell ref="E60:I60"/>
    <mergeCell ref="J60:M60"/>
    <mergeCell ref="I72:L72"/>
    <mergeCell ref="E23:I23"/>
    <mergeCell ref="J23:M23"/>
    <mergeCell ref="I36:L36"/>
    <mergeCell ref="E38:I38"/>
    <mergeCell ref="J38:M38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BDD41-8732-475E-9C19-EF7F6B376C8C}">
  <dimension ref="C1:O95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70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4</v>
      </c>
      <c r="G11" s="7">
        <v>0.6</v>
      </c>
      <c r="H11" s="8">
        <f t="shared" ref="H11:H13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24"/>
      <c r="E12" s="6">
        <v>1</v>
      </c>
      <c r="F12" s="6">
        <v>2</v>
      </c>
      <c r="G12" s="7">
        <v>0.67500000000000004</v>
      </c>
      <c r="H12" s="8">
        <f t="shared" si="0"/>
        <v>67.5</v>
      </c>
      <c r="I12" s="9"/>
      <c r="J12" s="9"/>
      <c r="K12" s="9"/>
      <c r="L12" s="9"/>
      <c r="M12" s="9"/>
    </row>
    <row r="13" spans="3:15" x14ac:dyDescent="0.3">
      <c r="D13" s="5"/>
      <c r="E13" s="6">
        <v>3</v>
      </c>
      <c r="F13" s="6">
        <v>3</v>
      </c>
      <c r="G13" s="7">
        <v>0.72499999999999998</v>
      </c>
      <c r="H13" s="8">
        <f t="shared" si="0"/>
        <v>72.5</v>
      </c>
      <c r="I13" s="9" t="s">
        <v>16</v>
      </c>
      <c r="J13" s="9"/>
      <c r="K13" s="9"/>
      <c r="L13" s="9"/>
      <c r="M13" s="9"/>
    </row>
    <row r="14" spans="3:15" x14ac:dyDescent="0.3">
      <c r="D14" s="15" t="s">
        <v>86</v>
      </c>
      <c r="E14" s="16">
        <v>1</v>
      </c>
      <c r="F14" s="16">
        <v>5</v>
      </c>
      <c r="G14" s="17">
        <v>0.6</v>
      </c>
      <c r="H14" s="10">
        <f t="shared" ref="H14:H20" si="1"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0.67500000000000004</v>
      </c>
      <c r="H15" s="10">
        <f t="shared" si="1"/>
        <v>67.5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3</v>
      </c>
      <c r="G16" s="17">
        <v>0.75</v>
      </c>
      <c r="H16" s="10">
        <f t="shared" si="1"/>
        <v>75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2</v>
      </c>
      <c r="G17" s="17">
        <v>0.8</v>
      </c>
      <c r="H17" s="10">
        <f t="shared" si="1"/>
        <v>80</v>
      </c>
      <c r="I17" s="9"/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1</v>
      </c>
      <c r="G18" s="17">
        <v>0.85</v>
      </c>
      <c r="H18" s="10">
        <f t="shared" si="1"/>
        <v>85</v>
      </c>
      <c r="I18" s="9" t="s">
        <v>28</v>
      </c>
      <c r="J18" s="9"/>
      <c r="K18" s="9"/>
      <c r="L18" s="9"/>
      <c r="M18" s="9"/>
    </row>
    <row r="19" spans="3:15" x14ac:dyDescent="0.3">
      <c r="D19" s="18"/>
      <c r="E19" s="16">
        <v>1</v>
      </c>
      <c r="F19" s="16">
        <v>1</v>
      </c>
      <c r="G19" s="17">
        <v>0.9</v>
      </c>
      <c r="H19" s="10">
        <f t="shared" si="1"/>
        <v>90</v>
      </c>
      <c r="I19" s="9" t="s">
        <v>48</v>
      </c>
      <c r="J19" s="9"/>
      <c r="K19" s="9"/>
      <c r="L19" s="9"/>
      <c r="M19" s="9"/>
    </row>
    <row r="20" spans="3:15" x14ac:dyDescent="0.3">
      <c r="D20" s="18"/>
      <c r="E20" s="16">
        <v>3</v>
      </c>
      <c r="F20" s="16">
        <v>5</v>
      </c>
      <c r="G20" s="17">
        <v>0.8</v>
      </c>
      <c r="H20" s="10">
        <f t="shared" si="1"/>
        <v>80</v>
      </c>
      <c r="I20" s="9" t="s">
        <v>46</v>
      </c>
      <c r="J20" s="9"/>
      <c r="K20" s="9"/>
      <c r="L20" s="9"/>
      <c r="M20" s="9"/>
    </row>
    <row r="21" spans="3:15" x14ac:dyDescent="0.3">
      <c r="D21" s="19" t="s">
        <v>109</v>
      </c>
      <c r="E21" s="20">
        <v>1</v>
      </c>
      <c r="F21" s="20">
        <v>4</v>
      </c>
      <c r="G21" s="21"/>
      <c r="H21" s="22" t="s">
        <v>57</v>
      </c>
      <c r="I21" s="9"/>
      <c r="J21" s="9"/>
      <c r="K21" s="9"/>
      <c r="L21" s="9"/>
      <c r="M21" s="9"/>
    </row>
    <row r="22" spans="3:15" x14ac:dyDescent="0.3">
      <c r="D22" s="19"/>
      <c r="E22" s="20">
        <v>1</v>
      </c>
      <c r="F22" s="20">
        <v>2</v>
      </c>
      <c r="G22" s="21"/>
      <c r="H22" s="22" t="s">
        <v>18</v>
      </c>
      <c r="I22" s="9"/>
      <c r="J22" s="9"/>
      <c r="K22" s="9"/>
      <c r="L22" s="9"/>
      <c r="M22" s="9"/>
    </row>
    <row r="23" spans="3:15" x14ac:dyDescent="0.3">
      <c r="D23" s="19"/>
      <c r="E23" s="20">
        <v>2</v>
      </c>
      <c r="F23" s="20">
        <v>2</v>
      </c>
      <c r="G23" s="21"/>
      <c r="H23" s="22" t="s">
        <v>19</v>
      </c>
      <c r="I23" s="9" t="s">
        <v>16</v>
      </c>
      <c r="J23" s="9"/>
      <c r="K23" s="9"/>
      <c r="L23" s="9"/>
      <c r="M23" s="9"/>
    </row>
    <row r="24" spans="3:15" x14ac:dyDescent="0.3">
      <c r="D24" s="26"/>
      <c r="E24" s="20">
        <v>2</v>
      </c>
      <c r="F24" s="20">
        <v>6</v>
      </c>
      <c r="G24" s="21"/>
      <c r="H24" s="22" t="s">
        <v>44</v>
      </c>
      <c r="I24" s="9" t="s">
        <v>46</v>
      </c>
      <c r="J24" s="9"/>
      <c r="K24" s="9"/>
      <c r="L24" s="9"/>
      <c r="M24" s="9"/>
    </row>
    <row r="25" spans="3:15" x14ac:dyDescent="0.3">
      <c r="D25" s="11" t="s">
        <v>88</v>
      </c>
      <c r="E25" s="12">
        <v>2</v>
      </c>
      <c r="F25" s="12" t="s">
        <v>29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D26" s="11" t="s">
        <v>90</v>
      </c>
      <c r="E26" s="12">
        <v>2</v>
      </c>
      <c r="F26" s="12" t="s">
        <v>13</v>
      </c>
      <c r="G26" s="13"/>
      <c r="H26" s="12" t="s">
        <v>4</v>
      </c>
      <c r="I26" s="9"/>
      <c r="J26" s="9"/>
      <c r="K26" s="9"/>
      <c r="L26" s="9"/>
      <c r="M26" s="9"/>
    </row>
    <row r="27" spans="3:15" ht="15" thickBot="1" x14ac:dyDescent="0.35">
      <c r="I27" s="36" t="s">
        <v>78</v>
      </c>
      <c r="J27" s="37"/>
      <c r="K27" s="37"/>
      <c r="L27" s="38"/>
      <c r="M27" s="29"/>
    </row>
    <row r="28" spans="3:15" x14ac:dyDescent="0.3">
      <c r="I28" s="2"/>
      <c r="J28" s="2"/>
      <c r="K28" s="2"/>
      <c r="L28" s="2"/>
      <c r="M28" s="2"/>
    </row>
    <row r="29" spans="3:15" ht="18" x14ac:dyDescent="0.35">
      <c r="C29" s="3" t="s">
        <v>8</v>
      </c>
      <c r="E29" s="34" t="s">
        <v>81</v>
      </c>
      <c r="F29" s="34"/>
      <c r="G29" s="34"/>
      <c r="H29" s="34"/>
      <c r="I29" s="34"/>
      <c r="J29" s="35" t="s">
        <v>82</v>
      </c>
      <c r="K29" s="35"/>
      <c r="L29" s="35"/>
      <c r="M29" s="35"/>
    </row>
    <row r="30" spans="3:15" x14ac:dyDescent="0.3">
      <c r="E30" s="32" t="s">
        <v>106</v>
      </c>
      <c r="F30" s="32" t="s">
        <v>1</v>
      </c>
      <c r="G30" s="32" t="s">
        <v>2</v>
      </c>
      <c r="H30" s="32" t="s">
        <v>83</v>
      </c>
      <c r="I30" s="32" t="s">
        <v>26</v>
      </c>
      <c r="J30" s="33" t="s">
        <v>106</v>
      </c>
      <c r="K30" s="33" t="s">
        <v>1</v>
      </c>
      <c r="L30" s="33" t="s">
        <v>83</v>
      </c>
      <c r="M30" s="33" t="s">
        <v>26</v>
      </c>
      <c r="O30" s="4" t="s">
        <v>85</v>
      </c>
    </row>
    <row r="31" spans="3:15" x14ac:dyDescent="0.3">
      <c r="D31" s="5" t="s">
        <v>100</v>
      </c>
      <c r="E31" s="6">
        <v>1</v>
      </c>
      <c r="F31" s="6">
        <v>5</v>
      </c>
      <c r="G31" s="7">
        <v>0.6</v>
      </c>
      <c r="H31" s="8">
        <f t="shared" ref="H31:H36" si="2">ROUND(($G$5*G31)/2.5,0)*2.5</f>
        <v>60</v>
      </c>
      <c r="I31" s="28"/>
      <c r="J31" s="28"/>
      <c r="K31" s="28"/>
      <c r="L31" s="28"/>
      <c r="M31" s="28"/>
    </row>
    <row r="32" spans="3:15" x14ac:dyDescent="0.3">
      <c r="D32" s="24"/>
      <c r="E32" s="6">
        <v>1</v>
      </c>
      <c r="F32" s="6">
        <v>4</v>
      </c>
      <c r="G32" s="7">
        <v>0.7</v>
      </c>
      <c r="H32" s="8">
        <f t="shared" si="2"/>
        <v>70</v>
      </c>
      <c r="I32" s="9"/>
      <c r="J32" s="9"/>
      <c r="K32" s="9"/>
      <c r="L32" s="9"/>
      <c r="M32" s="9"/>
    </row>
    <row r="33" spans="3:15" x14ac:dyDescent="0.3">
      <c r="D33" s="5"/>
      <c r="E33" s="6">
        <v>1</v>
      </c>
      <c r="F33" s="6">
        <v>3</v>
      </c>
      <c r="G33" s="7">
        <v>0.77500000000000002</v>
      </c>
      <c r="H33" s="8">
        <f t="shared" si="2"/>
        <v>77.5</v>
      </c>
      <c r="I33" s="9"/>
      <c r="J33" s="9"/>
      <c r="K33" s="9"/>
      <c r="L33" s="9"/>
      <c r="M33" s="9"/>
    </row>
    <row r="34" spans="3:15" x14ac:dyDescent="0.3">
      <c r="D34" s="5"/>
      <c r="E34" s="6">
        <v>1</v>
      </c>
      <c r="F34" s="6">
        <v>1</v>
      </c>
      <c r="G34" s="7">
        <v>0.85</v>
      </c>
      <c r="H34" s="8">
        <f t="shared" si="2"/>
        <v>85</v>
      </c>
      <c r="I34" s="23" t="s">
        <v>28</v>
      </c>
      <c r="J34" s="9"/>
      <c r="K34" s="9"/>
      <c r="L34" s="9"/>
      <c r="M34" s="9"/>
    </row>
    <row r="35" spans="3:15" x14ac:dyDescent="0.3">
      <c r="D35" s="5"/>
      <c r="E35" s="6">
        <v>1</v>
      </c>
      <c r="F35" s="6">
        <v>2</v>
      </c>
      <c r="G35" s="7">
        <v>0.9</v>
      </c>
      <c r="H35" s="8">
        <f t="shared" si="2"/>
        <v>90</v>
      </c>
      <c r="I35" s="23" t="s">
        <v>51</v>
      </c>
      <c r="J35" s="9"/>
      <c r="K35" s="9"/>
      <c r="L35" s="9"/>
      <c r="M35" s="9"/>
    </row>
    <row r="36" spans="3:15" x14ac:dyDescent="0.3">
      <c r="D36" s="5"/>
      <c r="E36" s="6">
        <v>3</v>
      </c>
      <c r="F36" s="6">
        <v>6</v>
      </c>
      <c r="G36" s="7">
        <v>0.77500000000000002</v>
      </c>
      <c r="H36" s="8">
        <f t="shared" si="2"/>
        <v>77.5</v>
      </c>
      <c r="I36" s="23" t="s">
        <v>46</v>
      </c>
      <c r="J36" s="9"/>
      <c r="K36" s="9"/>
      <c r="L36" s="9"/>
      <c r="M36" s="9"/>
    </row>
    <row r="37" spans="3:15" x14ac:dyDescent="0.3">
      <c r="D37" s="15" t="s">
        <v>107</v>
      </c>
      <c r="E37" s="16">
        <v>1</v>
      </c>
      <c r="F37" s="16">
        <v>8</v>
      </c>
      <c r="G37" s="17"/>
      <c r="H37" s="10" t="s">
        <v>45</v>
      </c>
      <c r="I37" s="9"/>
      <c r="J37" s="9"/>
      <c r="K37" s="9"/>
      <c r="L37" s="9"/>
      <c r="M37" s="9"/>
    </row>
    <row r="38" spans="3:15" x14ac:dyDescent="0.3">
      <c r="D38" s="15"/>
      <c r="E38" s="16">
        <v>2</v>
      </c>
      <c r="F38" s="16">
        <v>8</v>
      </c>
      <c r="G38" s="17"/>
      <c r="H38" s="10" t="s">
        <v>44</v>
      </c>
      <c r="I38" s="9" t="s">
        <v>46</v>
      </c>
      <c r="J38" s="9"/>
      <c r="K38" s="9"/>
      <c r="L38" s="9"/>
      <c r="M38" s="9"/>
    </row>
    <row r="39" spans="3:15" x14ac:dyDescent="0.3">
      <c r="D39" s="15" t="s">
        <v>91</v>
      </c>
      <c r="E39" s="16">
        <v>1</v>
      </c>
      <c r="F39" s="16">
        <v>6</v>
      </c>
      <c r="G39" s="17"/>
      <c r="H39" s="10" t="s">
        <v>45</v>
      </c>
      <c r="I39" s="9"/>
      <c r="J39" s="9"/>
      <c r="K39" s="9"/>
      <c r="L39" s="9"/>
      <c r="M39" s="9"/>
    </row>
    <row r="40" spans="3:15" x14ac:dyDescent="0.3">
      <c r="D40" s="15"/>
      <c r="E40" s="16">
        <v>2</v>
      </c>
      <c r="F40" s="16">
        <v>6</v>
      </c>
      <c r="G40" s="17"/>
      <c r="H40" s="10" t="s">
        <v>44</v>
      </c>
      <c r="I40" s="9" t="s">
        <v>46</v>
      </c>
      <c r="J40" s="9"/>
      <c r="K40" s="9"/>
      <c r="L40" s="9"/>
      <c r="M40" s="9"/>
    </row>
    <row r="41" spans="3:15" x14ac:dyDescent="0.3">
      <c r="D41" s="11" t="s">
        <v>96</v>
      </c>
      <c r="E41" s="12">
        <v>4</v>
      </c>
      <c r="F41" s="12" t="s">
        <v>29</v>
      </c>
      <c r="G41" s="13"/>
      <c r="H41" s="12" t="s">
        <v>5</v>
      </c>
      <c r="I41" s="9"/>
      <c r="J41" s="9"/>
      <c r="K41" s="9"/>
      <c r="L41" s="9"/>
      <c r="M41" s="9"/>
    </row>
    <row r="42" spans="3:15" ht="15" thickBot="1" x14ac:dyDescent="0.35">
      <c r="D42" s="11" t="s">
        <v>97</v>
      </c>
      <c r="E42" s="12">
        <v>2</v>
      </c>
      <c r="F42" s="12" t="s">
        <v>7</v>
      </c>
      <c r="G42" s="13"/>
      <c r="H42" s="12" t="s">
        <v>4</v>
      </c>
      <c r="I42" s="9"/>
      <c r="J42" s="9"/>
      <c r="K42" s="9"/>
      <c r="L42" s="9"/>
      <c r="M42" s="9"/>
    </row>
    <row r="43" spans="3:15" ht="15" thickBot="1" x14ac:dyDescent="0.35">
      <c r="I43" s="36" t="s">
        <v>78</v>
      </c>
      <c r="J43" s="37"/>
      <c r="K43" s="37"/>
      <c r="L43" s="38"/>
      <c r="M43" s="29"/>
    </row>
    <row r="44" spans="3:15" x14ac:dyDescent="0.3">
      <c r="I44" s="2"/>
      <c r="J44" s="2"/>
      <c r="K44" s="2"/>
      <c r="L44" s="2"/>
      <c r="M44" s="2"/>
    </row>
    <row r="45" spans="3:15" ht="18" x14ac:dyDescent="0.35">
      <c r="C45" s="3" t="s">
        <v>14</v>
      </c>
      <c r="E45" s="34" t="s">
        <v>81</v>
      </c>
      <c r="F45" s="34"/>
      <c r="G45" s="34"/>
      <c r="H45" s="34"/>
      <c r="I45" s="34"/>
      <c r="J45" s="35" t="s">
        <v>82</v>
      </c>
      <c r="K45" s="35"/>
      <c r="L45" s="35"/>
      <c r="M45" s="35"/>
    </row>
    <row r="46" spans="3:15" x14ac:dyDescent="0.3">
      <c r="E46" s="32" t="s">
        <v>106</v>
      </c>
      <c r="F46" s="32" t="s">
        <v>1</v>
      </c>
      <c r="G46" s="32" t="s">
        <v>2</v>
      </c>
      <c r="H46" s="32" t="s">
        <v>83</v>
      </c>
      <c r="I46" s="32" t="s">
        <v>26</v>
      </c>
      <c r="J46" s="33" t="s">
        <v>106</v>
      </c>
      <c r="K46" s="33" t="s">
        <v>1</v>
      </c>
      <c r="L46" s="33" t="s">
        <v>83</v>
      </c>
      <c r="M46" s="33" t="s">
        <v>26</v>
      </c>
      <c r="O46" s="4" t="s">
        <v>85</v>
      </c>
    </row>
    <row r="47" spans="3:15" x14ac:dyDescent="0.3">
      <c r="D47" s="15" t="s">
        <v>98</v>
      </c>
      <c r="E47" s="16">
        <v>1</v>
      </c>
      <c r="F47" s="16">
        <v>4</v>
      </c>
      <c r="G47" s="17"/>
      <c r="H47" s="10" t="s">
        <v>9</v>
      </c>
      <c r="I47" s="9"/>
      <c r="J47" s="9"/>
      <c r="K47" s="9"/>
      <c r="L47" s="9"/>
      <c r="M47" s="9"/>
    </row>
    <row r="48" spans="3:15" x14ac:dyDescent="0.3">
      <c r="D48" s="15"/>
      <c r="E48" s="16">
        <v>4</v>
      </c>
      <c r="F48" s="16">
        <v>4</v>
      </c>
      <c r="G48" s="17"/>
      <c r="H48" s="10" t="s">
        <v>10</v>
      </c>
      <c r="I48" s="9" t="s">
        <v>11</v>
      </c>
      <c r="J48" s="9"/>
      <c r="K48" s="9"/>
      <c r="L48" s="9"/>
      <c r="M48" s="9"/>
    </row>
    <row r="49" spans="3:15" x14ac:dyDescent="0.3">
      <c r="D49" s="19" t="s">
        <v>92</v>
      </c>
      <c r="E49" s="20">
        <v>1</v>
      </c>
      <c r="F49" s="20">
        <v>5</v>
      </c>
      <c r="G49" s="21">
        <v>0.625</v>
      </c>
      <c r="H49" s="22">
        <f t="shared" ref="H49:H51" si="3">ROUND(($G$7*G49)/2.5,0)*2.5</f>
        <v>62.5</v>
      </c>
      <c r="I49" s="9"/>
      <c r="J49" s="9"/>
      <c r="K49" s="9"/>
      <c r="L49" s="9"/>
      <c r="M49" s="9"/>
    </row>
    <row r="50" spans="3:15" x14ac:dyDescent="0.3">
      <c r="D50" s="26" t="s">
        <v>93</v>
      </c>
      <c r="E50" s="20">
        <v>1</v>
      </c>
      <c r="F50" s="20">
        <v>3</v>
      </c>
      <c r="G50" s="21">
        <v>0.70499999999999996</v>
      </c>
      <c r="H50" s="22">
        <f t="shared" si="3"/>
        <v>70</v>
      </c>
      <c r="I50" s="9"/>
      <c r="J50" s="9"/>
      <c r="K50" s="9"/>
      <c r="L50" s="9"/>
      <c r="M50" s="9"/>
    </row>
    <row r="51" spans="3:15" x14ac:dyDescent="0.3">
      <c r="D51" s="19"/>
      <c r="E51" s="20">
        <v>3</v>
      </c>
      <c r="F51" s="20">
        <v>3</v>
      </c>
      <c r="G51" s="21">
        <v>0.77500000000000002</v>
      </c>
      <c r="H51" s="22">
        <f t="shared" si="3"/>
        <v>77.5</v>
      </c>
      <c r="I51" s="9" t="s">
        <v>28</v>
      </c>
      <c r="J51" s="9"/>
      <c r="K51" s="9"/>
      <c r="L51" s="9"/>
      <c r="M51" s="9"/>
    </row>
    <row r="52" spans="3:15" x14ac:dyDescent="0.3">
      <c r="D52" s="11" t="s">
        <v>99</v>
      </c>
      <c r="E52" s="12">
        <v>3</v>
      </c>
      <c r="F52" s="12" t="s">
        <v>33</v>
      </c>
      <c r="G52" s="12"/>
      <c r="H52" s="12" t="s">
        <v>15</v>
      </c>
      <c r="I52" s="9"/>
      <c r="J52" s="9"/>
      <c r="K52" s="9"/>
      <c r="L52" s="9"/>
      <c r="M52" s="9"/>
    </row>
    <row r="53" spans="3:15" x14ac:dyDescent="0.3">
      <c r="D53" s="11" t="s">
        <v>12</v>
      </c>
      <c r="E53" s="12">
        <v>3</v>
      </c>
      <c r="F53" s="12" t="s">
        <v>20</v>
      </c>
      <c r="G53" s="12"/>
      <c r="H53" s="12" t="s">
        <v>4</v>
      </c>
      <c r="I53" s="23"/>
      <c r="J53" s="9"/>
      <c r="K53" s="9"/>
      <c r="L53" s="9"/>
      <c r="M53" s="9"/>
    </row>
    <row r="54" spans="3:15" ht="15" thickBot="1" x14ac:dyDescent="0.35">
      <c r="D54" s="11" t="s">
        <v>6</v>
      </c>
      <c r="E54" s="12">
        <v>2</v>
      </c>
      <c r="F54" s="12" t="s">
        <v>34</v>
      </c>
      <c r="G54" s="12"/>
      <c r="H54" s="12" t="s">
        <v>21</v>
      </c>
      <c r="I54" s="23"/>
      <c r="J54" s="23"/>
      <c r="K54" s="23"/>
      <c r="L54" s="23"/>
      <c r="M54" s="9"/>
    </row>
    <row r="55" spans="3:15" ht="15" thickBot="1" x14ac:dyDescent="0.35">
      <c r="I55" s="36" t="s">
        <v>78</v>
      </c>
      <c r="J55" s="37"/>
      <c r="K55" s="37"/>
      <c r="L55" s="38"/>
      <c r="M55" s="29"/>
    </row>
    <row r="57" spans="3:15" ht="18" x14ac:dyDescent="0.35">
      <c r="C57" s="3" t="s">
        <v>17</v>
      </c>
      <c r="E57" s="34" t="s">
        <v>81</v>
      </c>
      <c r="F57" s="34"/>
      <c r="G57" s="34"/>
      <c r="H57" s="34"/>
      <c r="I57" s="34"/>
      <c r="J57" s="35" t="s">
        <v>82</v>
      </c>
      <c r="K57" s="35"/>
      <c r="L57" s="35"/>
      <c r="M57" s="35"/>
    </row>
    <row r="58" spans="3:15" x14ac:dyDescent="0.3">
      <c r="E58" s="32" t="s">
        <v>106</v>
      </c>
      <c r="F58" s="32" t="s">
        <v>1</v>
      </c>
      <c r="G58" s="32" t="s">
        <v>2</v>
      </c>
      <c r="H58" s="32" t="s">
        <v>83</v>
      </c>
      <c r="I58" s="32" t="s">
        <v>26</v>
      </c>
      <c r="J58" s="33" t="s">
        <v>106</v>
      </c>
      <c r="K58" s="33" t="s">
        <v>1</v>
      </c>
      <c r="L58" s="33" t="s">
        <v>83</v>
      </c>
      <c r="M58" s="33" t="s">
        <v>26</v>
      </c>
      <c r="O58" s="4" t="s">
        <v>85</v>
      </c>
    </row>
    <row r="59" spans="3:15" x14ac:dyDescent="0.3">
      <c r="D59" s="5" t="s">
        <v>110</v>
      </c>
      <c r="E59" s="6">
        <v>1</v>
      </c>
      <c r="F59" s="6">
        <v>4</v>
      </c>
      <c r="G59" s="7"/>
      <c r="H59" s="8" t="s">
        <v>18</v>
      </c>
      <c r="I59" s="28"/>
      <c r="J59" s="28"/>
      <c r="K59" s="28"/>
      <c r="L59" s="28"/>
      <c r="M59" s="28"/>
    </row>
    <row r="60" spans="3:15" x14ac:dyDescent="0.3">
      <c r="D60" s="24" t="s">
        <v>111</v>
      </c>
      <c r="E60" s="6">
        <v>4</v>
      </c>
      <c r="F60" s="6">
        <v>4</v>
      </c>
      <c r="G60" s="7"/>
      <c r="H60" s="8" t="s">
        <v>19</v>
      </c>
      <c r="I60" s="9" t="s">
        <v>16</v>
      </c>
      <c r="J60" s="9"/>
      <c r="K60" s="9"/>
      <c r="L60" s="9"/>
      <c r="M60" s="9"/>
    </row>
    <row r="61" spans="3:15" x14ac:dyDescent="0.3">
      <c r="D61" s="15" t="s">
        <v>112</v>
      </c>
      <c r="E61" s="16">
        <v>1</v>
      </c>
      <c r="F61" s="16">
        <v>5</v>
      </c>
      <c r="G61" s="17">
        <v>0.6</v>
      </c>
      <c r="H61" s="10">
        <f>ROUND(($G$6*G61)/2.5,0)*2.5</f>
        <v>60</v>
      </c>
      <c r="I61" s="28"/>
      <c r="J61" s="28"/>
      <c r="K61" s="28"/>
      <c r="L61" s="28"/>
      <c r="M61" s="28"/>
    </row>
    <row r="62" spans="3:15" x14ac:dyDescent="0.3">
      <c r="D62" s="15"/>
      <c r="E62" s="16">
        <v>1</v>
      </c>
      <c r="F62" s="16">
        <v>4</v>
      </c>
      <c r="G62" s="17">
        <v>0.68500000000000005</v>
      </c>
      <c r="H62" s="10">
        <f>ROUND(($G$6*G62)/2.5,0)*2.5</f>
        <v>67.5</v>
      </c>
      <c r="I62" s="28"/>
      <c r="J62" s="28"/>
      <c r="K62" s="28"/>
      <c r="L62" s="28"/>
      <c r="M62" s="28"/>
    </row>
    <row r="63" spans="3:15" x14ac:dyDescent="0.3">
      <c r="D63" s="15"/>
      <c r="E63" s="16">
        <v>1</v>
      </c>
      <c r="F63" s="16">
        <v>2</v>
      </c>
      <c r="G63" s="17">
        <v>0.76500000000000001</v>
      </c>
      <c r="H63" s="10">
        <f>ROUND(($G$6*G63)/2.5,0)*2.5</f>
        <v>77.5</v>
      </c>
      <c r="I63" s="28"/>
      <c r="J63" s="28"/>
      <c r="K63" s="28"/>
      <c r="L63" s="28"/>
      <c r="M63" s="28"/>
    </row>
    <row r="64" spans="3:15" x14ac:dyDescent="0.3">
      <c r="D64" s="15"/>
      <c r="E64" s="16">
        <v>3</v>
      </c>
      <c r="F64" s="16">
        <v>3</v>
      </c>
      <c r="G64" s="17">
        <v>0.82</v>
      </c>
      <c r="H64" s="10">
        <f>ROUND(($G$6*G64)/2.5,0)*2.5</f>
        <v>82.5</v>
      </c>
      <c r="I64" s="9" t="s">
        <v>46</v>
      </c>
      <c r="J64" s="9"/>
      <c r="K64" s="9"/>
      <c r="L64" s="9"/>
      <c r="M64" s="9"/>
    </row>
    <row r="65" spans="3:15" x14ac:dyDescent="0.3">
      <c r="D65" s="11" t="s">
        <v>96</v>
      </c>
      <c r="E65" s="12">
        <v>4</v>
      </c>
      <c r="F65" s="12" t="s">
        <v>35</v>
      </c>
      <c r="G65" s="12"/>
      <c r="H65" s="12" t="s">
        <v>4</v>
      </c>
      <c r="I65" s="23"/>
      <c r="J65" s="9"/>
      <c r="K65" s="9"/>
      <c r="L65" s="9"/>
      <c r="M65" s="9"/>
    </row>
    <row r="66" spans="3:15" x14ac:dyDescent="0.3">
      <c r="D66" s="11" t="s">
        <v>101</v>
      </c>
      <c r="E66" s="12">
        <v>2</v>
      </c>
      <c r="F66" s="12" t="s">
        <v>32</v>
      </c>
      <c r="G66" s="12"/>
      <c r="H66" s="12" t="s">
        <v>15</v>
      </c>
      <c r="I66" s="9"/>
      <c r="J66" s="9"/>
      <c r="K66" s="9"/>
      <c r="L66" s="9"/>
      <c r="M66" s="9"/>
    </row>
    <row r="67" spans="3:15" ht="15" thickBot="1" x14ac:dyDescent="0.35">
      <c r="D67" s="11" t="s">
        <v>24</v>
      </c>
      <c r="E67" s="12">
        <v>3</v>
      </c>
      <c r="F67" s="12" t="s">
        <v>3</v>
      </c>
      <c r="G67" s="12"/>
      <c r="H67" s="12" t="s">
        <v>21</v>
      </c>
      <c r="I67" s="23"/>
      <c r="J67" s="23"/>
      <c r="K67" s="23"/>
      <c r="L67" s="23"/>
      <c r="M67" s="9"/>
    </row>
    <row r="68" spans="3:15" ht="15" thickBot="1" x14ac:dyDescent="0.35">
      <c r="I68" s="36" t="s">
        <v>78</v>
      </c>
      <c r="J68" s="37"/>
      <c r="K68" s="37"/>
      <c r="L68" s="38"/>
      <c r="M68" s="29"/>
    </row>
    <row r="70" spans="3:15" ht="18" x14ac:dyDescent="0.35">
      <c r="C70" s="3" t="s">
        <v>22</v>
      </c>
      <c r="E70" s="34" t="s">
        <v>81</v>
      </c>
      <c r="F70" s="34"/>
      <c r="G70" s="34"/>
      <c r="H70" s="34"/>
      <c r="I70" s="34"/>
      <c r="J70" s="35" t="s">
        <v>82</v>
      </c>
      <c r="K70" s="35"/>
      <c r="L70" s="35"/>
      <c r="M70" s="35"/>
    </row>
    <row r="71" spans="3:15" x14ac:dyDescent="0.3">
      <c r="E71" s="32" t="s">
        <v>106</v>
      </c>
      <c r="F71" s="32" t="s">
        <v>1</v>
      </c>
      <c r="G71" s="32" t="s">
        <v>2</v>
      </c>
      <c r="H71" s="32" t="s">
        <v>83</v>
      </c>
      <c r="I71" s="32" t="s">
        <v>26</v>
      </c>
      <c r="J71" s="33" t="s">
        <v>106</v>
      </c>
      <c r="K71" s="33" t="s">
        <v>1</v>
      </c>
      <c r="L71" s="33" t="s">
        <v>83</v>
      </c>
      <c r="M71" s="33" t="s">
        <v>26</v>
      </c>
      <c r="O71" s="4" t="s">
        <v>85</v>
      </c>
    </row>
    <row r="72" spans="3:15" x14ac:dyDescent="0.3">
      <c r="D72" s="15" t="s">
        <v>102</v>
      </c>
      <c r="E72" s="16">
        <v>1</v>
      </c>
      <c r="F72" s="16">
        <v>5</v>
      </c>
      <c r="G72" s="17"/>
      <c r="H72" s="10" t="s">
        <v>9</v>
      </c>
      <c r="I72" s="9"/>
      <c r="J72" s="9"/>
      <c r="K72" s="9"/>
      <c r="L72" s="9"/>
      <c r="M72" s="9"/>
    </row>
    <row r="73" spans="3:15" x14ac:dyDescent="0.3">
      <c r="D73" s="15"/>
      <c r="E73" s="16">
        <v>2</v>
      </c>
      <c r="F73" s="16">
        <v>5</v>
      </c>
      <c r="G73" s="17"/>
      <c r="H73" s="10" t="s">
        <v>10</v>
      </c>
      <c r="I73" s="9" t="s">
        <v>11</v>
      </c>
      <c r="J73" s="9"/>
      <c r="K73" s="9"/>
      <c r="L73" s="9"/>
      <c r="M73" s="9"/>
    </row>
    <row r="74" spans="3:15" x14ac:dyDescent="0.3">
      <c r="D74" s="15"/>
      <c r="E74" s="16">
        <v>1</v>
      </c>
      <c r="F74" s="16" t="s">
        <v>47</v>
      </c>
      <c r="G74" s="17"/>
      <c r="H74" s="10" t="s">
        <v>49</v>
      </c>
      <c r="I74" s="9" t="s">
        <v>47</v>
      </c>
      <c r="J74" s="9"/>
      <c r="K74" s="9"/>
      <c r="L74" s="9"/>
      <c r="M74" s="9"/>
    </row>
    <row r="75" spans="3:15" x14ac:dyDescent="0.3">
      <c r="D75" s="19" t="s">
        <v>103</v>
      </c>
      <c r="E75" s="20">
        <v>1</v>
      </c>
      <c r="F75" s="20">
        <v>5</v>
      </c>
      <c r="G75" s="21">
        <v>0.6</v>
      </c>
      <c r="H75" s="22">
        <f>ROUND(($G$7*G75)/2.5,0)*2.5</f>
        <v>60</v>
      </c>
      <c r="I75" s="9"/>
      <c r="J75" s="9"/>
      <c r="K75" s="9"/>
      <c r="L75" s="9"/>
      <c r="M75" s="9"/>
    </row>
    <row r="76" spans="3:15" x14ac:dyDescent="0.3">
      <c r="D76" s="19"/>
      <c r="E76" s="20">
        <v>1</v>
      </c>
      <c r="F76" s="20">
        <v>4</v>
      </c>
      <c r="G76" s="21">
        <v>0.67500000000000004</v>
      </c>
      <c r="H76" s="22">
        <f>ROUND(($G$7*G76)/2.5,0)*2.5</f>
        <v>67.5</v>
      </c>
      <c r="I76" s="9"/>
      <c r="J76" s="9"/>
      <c r="K76" s="9"/>
      <c r="L76" s="9"/>
      <c r="M76" s="9"/>
    </row>
    <row r="77" spans="3:15" x14ac:dyDescent="0.3">
      <c r="D77" s="19"/>
      <c r="E77" s="20">
        <v>1</v>
      </c>
      <c r="F77" s="20">
        <v>3</v>
      </c>
      <c r="G77" s="21">
        <v>0.75</v>
      </c>
      <c r="H77" s="22">
        <f>ROUND(($G$7*G77)/2.5,0)*2.5</f>
        <v>75</v>
      </c>
      <c r="I77" s="9"/>
      <c r="J77" s="9"/>
      <c r="K77" s="9"/>
      <c r="L77" s="9"/>
      <c r="M77" s="9"/>
    </row>
    <row r="78" spans="3:15" x14ac:dyDescent="0.3">
      <c r="D78" s="19"/>
      <c r="E78" s="20">
        <v>4</v>
      </c>
      <c r="F78" s="20">
        <v>4</v>
      </c>
      <c r="G78" s="21">
        <v>0.8</v>
      </c>
      <c r="H78" s="22">
        <f>ROUND(($G$7*G78)/2.5,0)*2.5</f>
        <v>80</v>
      </c>
      <c r="I78" s="9" t="s">
        <v>16</v>
      </c>
      <c r="J78" s="9"/>
      <c r="K78" s="9"/>
      <c r="L78" s="9"/>
      <c r="M78" s="9"/>
    </row>
    <row r="79" spans="3:15" x14ac:dyDescent="0.3">
      <c r="D79" s="11" t="s">
        <v>12</v>
      </c>
      <c r="E79" s="12">
        <v>3</v>
      </c>
      <c r="F79" s="12" t="s">
        <v>20</v>
      </c>
      <c r="G79" s="12"/>
      <c r="H79" s="12" t="s">
        <v>4</v>
      </c>
      <c r="I79" s="23"/>
      <c r="J79" s="9"/>
      <c r="K79" s="9"/>
      <c r="L79" s="9"/>
      <c r="M79" s="9"/>
    </row>
    <row r="80" spans="3:15" x14ac:dyDescent="0.3">
      <c r="D80" s="11" t="s">
        <v>38</v>
      </c>
      <c r="E80" s="12">
        <v>2</v>
      </c>
      <c r="F80" s="12" t="s">
        <v>39</v>
      </c>
      <c r="G80" s="12"/>
      <c r="H80" s="12" t="s">
        <v>4</v>
      </c>
      <c r="I80" s="23"/>
      <c r="J80" s="23"/>
      <c r="K80" s="23"/>
      <c r="L80" s="23"/>
      <c r="M80" s="9"/>
    </row>
    <row r="81" spans="3:15" ht="15" thickBot="1" x14ac:dyDescent="0.35">
      <c r="D81" s="11" t="s">
        <v>6</v>
      </c>
      <c r="E81" s="12">
        <v>2</v>
      </c>
      <c r="F81" s="12" t="s">
        <v>34</v>
      </c>
      <c r="G81" s="12"/>
      <c r="H81" s="12" t="s">
        <v>21</v>
      </c>
      <c r="I81" s="23"/>
      <c r="J81" s="23"/>
      <c r="K81" s="23"/>
      <c r="L81" s="23"/>
      <c r="M81" s="9"/>
    </row>
    <row r="82" spans="3:15" ht="15" thickBot="1" x14ac:dyDescent="0.35">
      <c r="I82" s="36" t="s">
        <v>78</v>
      </c>
      <c r="J82" s="37"/>
      <c r="K82" s="37"/>
      <c r="L82" s="38"/>
      <c r="M82" s="29"/>
    </row>
    <row r="84" spans="3:15" ht="18" x14ac:dyDescent="0.35">
      <c r="C84" s="3" t="s">
        <v>23</v>
      </c>
      <c r="E84" s="34" t="s">
        <v>81</v>
      </c>
      <c r="F84" s="34"/>
      <c r="G84" s="34"/>
      <c r="H84" s="34"/>
      <c r="I84" s="34"/>
      <c r="J84" s="35" t="s">
        <v>82</v>
      </c>
      <c r="K84" s="35"/>
      <c r="L84" s="35"/>
      <c r="M84" s="35"/>
    </row>
    <row r="85" spans="3:15" x14ac:dyDescent="0.3">
      <c r="E85" s="32" t="s">
        <v>106</v>
      </c>
      <c r="F85" s="32" t="s">
        <v>1</v>
      </c>
      <c r="G85" s="32" t="s">
        <v>2</v>
      </c>
      <c r="H85" s="32" t="s">
        <v>83</v>
      </c>
      <c r="I85" s="32" t="s">
        <v>26</v>
      </c>
      <c r="J85" s="33" t="s">
        <v>106</v>
      </c>
      <c r="K85" s="33" t="s">
        <v>1</v>
      </c>
      <c r="L85" s="33" t="s">
        <v>83</v>
      </c>
      <c r="M85" s="33" t="s">
        <v>26</v>
      </c>
      <c r="O85" s="4" t="s">
        <v>85</v>
      </c>
    </row>
    <row r="86" spans="3:15" x14ac:dyDescent="0.3">
      <c r="D86" s="5" t="s">
        <v>100</v>
      </c>
      <c r="E86" s="6">
        <v>1</v>
      </c>
      <c r="F86" s="6">
        <v>5</v>
      </c>
      <c r="G86" s="7">
        <v>0.65</v>
      </c>
      <c r="H86" s="8">
        <f t="shared" ref="H86:H90" si="4">ROUND(($G$5*G86)/2.5,0)*2.5</f>
        <v>65</v>
      </c>
      <c r="I86" s="28"/>
      <c r="J86" s="28"/>
      <c r="K86" s="28"/>
      <c r="L86" s="28"/>
      <c r="M86" s="28"/>
    </row>
    <row r="87" spans="3:15" x14ac:dyDescent="0.3">
      <c r="D87" s="24"/>
      <c r="E87" s="6">
        <v>1</v>
      </c>
      <c r="F87" s="6">
        <v>3</v>
      </c>
      <c r="G87" s="7">
        <v>0.75</v>
      </c>
      <c r="H87" s="8">
        <f t="shared" si="4"/>
        <v>75</v>
      </c>
      <c r="I87" s="9"/>
      <c r="J87" s="9"/>
      <c r="K87" s="9"/>
      <c r="L87" s="9"/>
      <c r="M87" s="9"/>
    </row>
    <row r="88" spans="3:15" x14ac:dyDescent="0.3">
      <c r="D88" s="5"/>
      <c r="E88" s="6">
        <v>1</v>
      </c>
      <c r="F88" s="6">
        <v>5</v>
      </c>
      <c r="G88" s="7">
        <v>0.8</v>
      </c>
      <c r="H88" s="8">
        <f t="shared" si="4"/>
        <v>80</v>
      </c>
      <c r="I88" s="9" t="s">
        <v>46</v>
      </c>
      <c r="J88" s="9"/>
      <c r="K88" s="9"/>
      <c r="L88" s="9"/>
      <c r="M88" s="9"/>
    </row>
    <row r="89" spans="3:15" x14ac:dyDescent="0.3">
      <c r="D89" s="5"/>
      <c r="E89" s="6">
        <v>1</v>
      </c>
      <c r="F89" s="6">
        <v>5</v>
      </c>
      <c r="G89" s="7">
        <v>0.82499999999999996</v>
      </c>
      <c r="H89" s="8">
        <f t="shared" si="4"/>
        <v>82.5</v>
      </c>
      <c r="I89" s="23" t="s">
        <v>48</v>
      </c>
      <c r="J89" s="9"/>
      <c r="K89" s="9"/>
      <c r="L89" s="9"/>
      <c r="M89" s="9"/>
    </row>
    <row r="90" spans="3:15" x14ac:dyDescent="0.3">
      <c r="D90" s="5"/>
      <c r="E90" s="6">
        <v>2</v>
      </c>
      <c r="F90" s="6">
        <v>5</v>
      </c>
      <c r="G90" s="7">
        <v>0.77500000000000002</v>
      </c>
      <c r="H90" s="8">
        <f t="shared" si="4"/>
        <v>77.5</v>
      </c>
      <c r="I90" s="23" t="s">
        <v>16</v>
      </c>
      <c r="J90" s="9"/>
      <c r="K90" s="9"/>
      <c r="L90" s="9"/>
      <c r="M90" s="9"/>
    </row>
    <row r="91" spans="3:15" x14ac:dyDescent="0.3">
      <c r="D91" s="15" t="s">
        <v>105</v>
      </c>
      <c r="E91" s="16">
        <v>1</v>
      </c>
      <c r="F91" s="16">
        <v>6</v>
      </c>
      <c r="G91" s="17"/>
      <c r="H91" s="10" t="s">
        <v>50</v>
      </c>
      <c r="I91" s="9"/>
      <c r="J91" s="9"/>
      <c r="K91" s="9"/>
      <c r="L91" s="9"/>
      <c r="M91" s="9"/>
    </row>
    <row r="92" spans="3:15" x14ac:dyDescent="0.3">
      <c r="D92" s="15"/>
      <c r="E92" s="16">
        <v>4</v>
      </c>
      <c r="F92" s="16">
        <v>6</v>
      </c>
      <c r="G92" s="17"/>
      <c r="H92" s="10" t="s">
        <v>4</v>
      </c>
      <c r="I92" s="9" t="s">
        <v>46</v>
      </c>
      <c r="J92" s="9"/>
      <c r="K92" s="9"/>
      <c r="L92" s="9"/>
      <c r="M92" s="9"/>
    </row>
    <row r="93" spans="3:15" x14ac:dyDescent="0.3">
      <c r="D93" s="11" t="s">
        <v>96</v>
      </c>
      <c r="E93" s="12">
        <v>3</v>
      </c>
      <c r="F93" s="12" t="s">
        <v>35</v>
      </c>
      <c r="G93" s="12"/>
      <c r="H93" s="12" t="s">
        <v>4</v>
      </c>
      <c r="I93" s="23"/>
      <c r="J93" s="9"/>
      <c r="K93" s="9"/>
      <c r="L93" s="9"/>
      <c r="M93" s="9"/>
    </row>
    <row r="94" spans="3:15" ht="15" thickBot="1" x14ac:dyDescent="0.35">
      <c r="D94" s="11" t="s">
        <v>24</v>
      </c>
      <c r="E94" s="12">
        <v>2</v>
      </c>
      <c r="F94" s="12" t="s">
        <v>3</v>
      </c>
      <c r="G94" s="12"/>
      <c r="H94" s="12" t="s">
        <v>21</v>
      </c>
      <c r="I94" s="23"/>
      <c r="J94" s="23"/>
      <c r="K94" s="23"/>
      <c r="L94" s="23"/>
      <c r="M94" s="9"/>
    </row>
    <row r="95" spans="3:15" ht="15" thickBot="1" x14ac:dyDescent="0.35">
      <c r="I95" s="36" t="s">
        <v>78</v>
      </c>
      <c r="J95" s="37"/>
      <c r="K95" s="37"/>
      <c r="L95" s="38"/>
      <c r="M95" s="29"/>
    </row>
  </sheetData>
  <mergeCells count="23">
    <mergeCell ref="I82:L82"/>
    <mergeCell ref="E84:I84"/>
    <mergeCell ref="J84:M84"/>
    <mergeCell ref="I95:L95"/>
    <mergeCell ref="I55:L55"/>
    <mergeCell ref="E57:I57"/>
    <mergeCell ref="J57:M57"/>
    <mergeCell ref="I68:L68"/>
    <mergeCell ref="E70:I70"/>
    <mergeCell ref="J70:M70"/>
    <mergeCell ref="I27:L27"/>
    <mergeCell ref="E29:I29"/>
    <mergeCell ref="J29:M29"/>
    <mergeCell ref="I43:L43"/>
    <mergeCell ref="E45:I45"/>
    <mergeCell ref="J45:M45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ignoredErrors>
    <ignoredError sqref="F26" twoDigitTextYear="1"/>
  </ignoredError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ADFFD5-0871-45A3-9F73-146A491293B8}">
  <dimension ref="C1:O92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71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4</v>
      </c>
      <c r="G11" s="7">
        <v>0.6</v>
      </c>
      <c r="H11" s="8">
        <f t="shared" ref="H11:H13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24"/>
      <c r="E12" s="6">
        <v>1</v>
      </c>
      <c r="F12" s="6">
        <v>3</v>
      </c>
      <c r="G12" s="7">
        <v>0.67500000000000004</v>
      </c>
      <c r="H12" s="8">
        <f t="shared" si="0"/>
        <v>67.5</v>
      </c>
      <c r="I12" s="9"/>
      <c r="J12" s="9"/>
      <c r="K12" s="9"/>
      <c r="L12" s="9"/>
      <c r="M12" s="9"/>
    </row>
    <row r="13" spans="3:15" x14ac:dyDescent="0.3">
      <c r="D13" s="5"/>
      <c r="E13" s="6">
        <v>3</v>
      </c>
      <c r="F13" s="6">
        <v>2</v>
      </c>
      <c r="G13" s="7">
        <v>0.74</v>
      </c>
      <c r="H13" s="8">
        <f t="shared" si="0"/>
        <v>75</v>
      </c>
      <c r="I13" s="9" t="s">
        <v>16</v>
      </c>
      <c r="J13" s="9"/>
      <c r="K13" s="9"/>
      <c r="L13" s="9"/>
      <c r="M13" s="9"/>
    </row>
    <row r="14" spans="3:15" x14ac:dyDescent="0.3">
      <c r="D14" s="15" t="s">
        <v>86</v>
      </c>
      <c r="E14" s="16">
        <v>1</v>
      </c>
      <c r="F14" s="16">
        <v>5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3</v>
      </c>
      <c r="G16" s="17">
        <v>0.75</v>
      </c>
      <c r="H16" s="10">
        <f>ROUND(($G$6*G16)/2.5,0)*2.5</f>
        <v>75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5</v>
      </c>
      <c r="G17" s="17">
        <v>0.8</v>
      </c>
      <c r="H17" s="10">
        <f>ROUND(($G$6*G17)/2.5,0)*2.5</f>
        <v>80</v>
      </c>
      <c r="I17" s="9" t="s">
        <v>46</v>
      </c>
      <c r="J17" s="9"/>
      <c r="K17" s="9"/>
      <c r="L17" s="9"/>
      <c r="M17" s="9"/>
    </row>
    <row r="18" spans="3:15" x14ac:dyDescent="0.3">
      <c r="D18" s="18"/>
      <c r="E18" s="16">
        <v>2</v>
      </c>
      <c r="F18" s="16">
        <v>5</v>
      </c>
      <c r="G18" s="17"/>
      <c r="H18" s="10" t="s">
        <v>53</v>
      </c>
      <c r="I18" s="9" t="s">
        <v>48</v>
      </c>
      <c r="J18" s="9"/>
      <c r="K18" s="9"/>
      <c r="L18" s="9"/>
      <c r="M18" s="9"/>
    </row>
    <row r="19" spans="3:15" x14ac:dyDescent="0.3">
      <c r="D19" s="18"/>
      <c r="E19" s="16">
        <v>1</v>
      </c>
      <c r="F19" s="16">
        <v>5</v>
      </c>
      <c r="G19" s="17">
        <v>0.77500000000000002</v>
      </c>
      <c r="H19" s="10">
        <f>ROUND(($G$6*G19)/2.5,0)*2.5</f>
        <v>77.5</v>
      </c>
      <c r="I19" s="9" t="s">
        <v>16</v>
      </c>
      <c r="J19" s="9"/>
      <c r="K19" s="9"/>
      <c r="L19" s="9"/>
      <c r="M19" s="9"/>
    </row>
    <row r="20" spans="3:15" x14ac:dyDescent="0.3">
      <c r="D20" s="19" t="s">
        <v>109</v>
      </c>
      <c r="E20" s="20">
        <v>1</v>
      </c>
      <c r="F20" s="20">
        <v>4</v>
      </c>
      <c r="G20" s="21"/>
      <c r="H20" s="22" t="s">
        <v>57</v>
      </c>
      <c r="I20" s="9"/>
      <c r="J20" s="9"/>
      <c r="K20" s="9"/>
      <c r="L20" s="9"/>
      <c r="M20" s="9"/>
    </row>
    <row r="21" spans="3:15" x14ac:dyDescent="0.3">
      <c r="D21" s="19"/>
      <c r="E21" s="20">
        <v>1</v>
      </c>
      <c r="F21" s="20">
        <v>2</v>
      </c>
      <c r="G21" s="21"/>
      <c r="H21" s="22" t="s">
        <v>60</v>
      </c>
      <c r="I21" s="9"/>
      <c r="J21" s="9"/>
      <c r="K21" s="9"/>
      <c r="L21" s="9"/>
      <c r="M21" s="9"/>
    </row>
    <row r="22" spans="3:15" x14ac:dyDescent="0.3">
      <c r="D22" s="19"/>
      <c r="E22" s="20">
        <v>2</v>
      </c>
      <c r="F22" s="20">
        <v>2</v>
      </c>
      <c r="G22" s="21"/>
      <c r="H22" s="22" t="s">
        <v>59</v>
      </c>
      <c r="I22" s="9" t="s">
        <v>16</v>
      </c>
      <c r="J22" s="9"/>
      <c r="K22" s="9"/>
      <c r="L22" s="9"/>
      <c r="M22" s="9"/>
    </row>
    <row r="23" spans="3:15" x14ac:dyDescent="0.3">
      <c r="D23" s="26"/>
      <c r="E23" s="20">
        <v>2</v>
      </c>
      <c r="F23" s="20">
        <v>6</v>
      </c>
      <c r="G23" s="21"/>
      <c r="H23" s="22" t="s">
        <v>44</v>
      </c>
      <c r="I23" s="9" t="s">
        <v>46</v>
      </c>
      <c r="J23" s="9"/>
      <c r="K23" s="9"/>
      <c r="L23" s="9"/>
      <c r="M23" s="9"/>
    </row>
    <row r="24" spans="3:15" x14ac:dyDescent="0.3">
      <c r="D24" s="11" t="s">
        <v>88</v>
      </c>
      <c r="E24" s="12">
        <v>2</v>
      </c>
      <c r="F24" s="12" t="s">
        <v>29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D25" s="11" t="s">
        <v>90</v>
      </c>
      <c r="E25" s="12">
        <v>2</v>
      </c>
      <c r="F25" s="12" t="s">
        <v>13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I26" s="36" t="s">
        <v>78</v>
      </c>
      <c r="J26" s="37"/>
      <c r="K26" s="37"/>
      <c r="L26" s="38"/>
      <c r="M26" s="29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8</v>
      </c>
      <c r="E28" s="34" t="s">
        <v>81</v>
      </c>
      <c r="F28" s="34"/>
      <c r="G28" s="34"/>
      <c r="H28" s="34"/>
      <c r="I28" s="34"/>
      <c r="J28" s="35" t="s">
        <v>82</v>
      </c>
      <c r="K28" s="35"/>
      <c r="L28" s="35"/>
      <c r="M28" s="35"/>
    </row>
    <row r="29" spans="3:15" x14ac:dyDescent="0.3">
      <c r="E29" s="32" t="s">
        <v>106</v>
      </c>
      <c r="F29" s="32" t="s">
        <v>1</v>
      </c>
      <c r="G29" s="32" t="s">
        <v>2</v>
      </c>
      <c r="H29" s="32" t="s">
        <v>83</v>
      </c>
      <c r="I29" s="32" t="s">
        <v>26</v>
      </c>
      <c r="J29" s="33" t="s">
        <v>106</v>
      </c>
      <c r="K29" s="33" t="s">
        <v>1</v>
      </c>
      <c r="L29" s="33" t="s">
        <v>83</v>
      </c>
      <c r="M29" s="33" t="s">
        <v>26</v>
      </c>
      <c r="O29" s="4" t="s">
        <v>85</v>
      </c>
    </row>
    <row r="30" spans="3:15" x14ac:dyDescent="0.3">
      <c r="D30" s="5" t="s">
        <v>100</v>
      </c>
      <c r="E30" s="6">
        <v>1</v>
      </c>
      <c r="F30" s="6">
        <v>5</v>
      </c>
      <c r="G30" s="7">
        <v>0.6</v>
      </c>
      <c r="H30" s="8">
        <f t="shared" ref="H30:H33" si="1">ROUND(($G$5*G30)/2.5,0)*2.5</f>
        <v>60</v>
      </c>
      <c r="I30" s="28"/>
      <c r="J30" s="28"/>
      <c r="K30" s="28"/>
      <c r="L30" s="28"/>
      <c r="M30" s="28"/>
    </row>
    <row r="31" spans="3:15" x14ac:dyDescent="0.3">
      <c r="D31" s="24"/>
      <c r="E31" s="6">
        <v>1</v>
      </c>
      <c r="F31" s="6">
        <v>4</v>
      </c>
      <c r="G31" s="7">
        <v>0.7</v>
      </c>
      <c r="H31" s="8">
        <f t="shared" si="1"/>
        <v>70</v>
      </c>
      <c r="I31" s="9"/>
      <c r="J31" s="9"/>
      <c r="K31" s="9"/>
      <c r="L31" s="9"/>
      <c r="M31" s="9"/>
    </row>
    <row r="32" spans="3:15" x14ac:dyDescent="0.3">
      <c r="D32" s="5"/>
      <c r="E32" s="6">
        <v>2</v>
      </c>
      <c r="F32" s="6">
        <v>6</v>
      </c>
      <c r="G32" s="7">
        <v>0.77500000000000002</v>
      </c>
      <c r="H32" s="8">
        <f t="shared" si="1"/>
        <v>77.5</v>
      </c>
      <c r="I32" s="23" t="s">
        <v>46</v>
      </c>
      <c r="J32" s="9"/>
      <c r="K32" s="9"/>
      <c r="L32" s="9"/>
      <c r="M32" s="9"/>
    </row>
    <row r="33" spans="3:15" x14ac:dyDescent="0.3">
      <c r="D33" s="5"/>
      <c r="E33" s="6">
        <v>2</v>
      </c>
      <c r="F33" s="6">
        <v>6</v>
      </c>
      <c r="G33" s="7">
        <v>0.75</v>
      </c>
      <c r="H33" s="8">
        <f t="shared" si="1"/>
        <v>75</v>
      </c>
      <c r="I33" s="23" t="s">
        <v>16</v>
      </c>
      <c r="J33" s="9"/>
      <c r="K33" s="9"/>
      <c r="L33" s="9"/>
      <c r="M33" s="9"/>
    </row>
    <row r="34" spans="3:15" x14ac:dyDescent="0.3">
      <c r="D34" s="15" t="s">
        <v>107</v>
      </c>
      <c r="E34" s="16">
        <v>1</v>
      </c>
      <c r="F34" s="16">
        <v>7</v>
      </c>
      <c r="G34" s="17"/>
      <c r="H34" s="10" t="s">
        <v>45</v>
      </c>
      <c r="I34" s="9"/>
      <c r="J34" s="9"/>
      <c r="K34" s="9"/>
      <c r="L34" s="9"/>
      <c r="M34" s="9"/>
    </row>
    <row r="35" spans="3:15" x14ac:dyDescent="0.3">
      <c r="D35" s="15"/>
      <c r="E35" s="16">
        <v>2</v>
      </c>
      <c r="F35" s="16">
        <v>7</v>
      </c>
      <c r="G35" s="17"/>
      <c r="H35" s="10" t="s">
        <v>44</v>
      </c>
      <c r="I35" s="9" t="s">
        <v>46</v>
      </c>
      <c r="J35" s="9"/>
      <c r="K35" s="9"/>
      <c r="L35" s="9"/>
      <c r="M35" s="9"/>
    </row>
    <row r="36" spans="3:15" x14ac:dyDescent="0.3">
      <c r="D36" s="15" t="s">
        <v>91</v>
      </c>
      <c r="E36" s="16">
        <v>1</v>
      </c>
      <c r="F36" s="16">
        <v>6</v>
      </c>
      <c r="G36" s="17"/>
      <c r="H36" s="10" t="s">
        <v>45</v>
      </c>
      <c r="I36" s="9"/>
      <c r="J36" s="9"/>
      <c r="K36" s="9"/>
      <c r="L36" s="9"/>
      <c r="M36" s="9"/>
    </row>
    <row r="37" spans="3:15" x14ac:dyDescent="0.3">
      <c r="D37" s="15"/>
      <c r="E37" s="16">
        <v>2</v>
      </c>
      <c r="F37" s="16">
        <v>6</v>
      </c>
      <c r="G37" s="17"/>
      <c r="H37" s="10" t="s">
        <v>44</v>
      </c>
      <c r="I37" s="9" t="s">
        <v>46</v>
      </c>
      <c r="J37" s="9"/>
      <c r="K37" s="9"/>
      <c r="L37" s="9"/>
      <c r="M37" s="9"/>
    </row>
    <row r="38" spans="3:15" x14ac:dyDescent="0.3">
      <c r="D38" s="11" t="s">
        <v>96</v>
      </c>
      <c r="E38" s="12">
        <v>4</v>
      </c>
      <c r="F38" s="12" t="s">
        <v>29</v>
      </c>
      <c r="G38" s="13"/>
      <c r="H38" s="12" t="s">
        <v>5</v>
      </c>
      <c r="I38" s="9"/>
      <c r="J38" s="9"/>
      <c r="K38" s="9"/>
      <c r="L38" s="9"/>
      <c r="M38" s="9"/>
    </row>
    <row r="39" spans="3:15" ht="15" thickBot="1" x14ac:dyDescent="0.35">
      <c r="D39" s="11" t="s">
        <v>97</v>
      </c>
      <c r="E39" s="12">
        <v>2</v>
      </c>
      <c r="F39" s="12" t="s">
        <v>7</v>
      </c>
      <c r="G39" s="13"/>
      <c r="H39" s="12" t="s">
        <v>4</v>
      </c>
      <c r="I39" s="9"/>
      <c r="J39" s="9"/>
      <c r="K39" s="9"/>
      <c r="L39" s="9"/>
      <c r="M39" s="9"/>
    </row>
    <row r="40" spans="3:15" ht="15" thickBot="1" x14ac:dyDescent="0.35">
      <c r="I40" s="36" t="s">
        <v>78</v>
      </c>
      <c r="J40" s="37"/>
      <c r="K40" s="37"/>
      <c r="L40" s="38"/>
      <c r="M40" s="29"/>
    </row>
    <row r="41" spans="3:15" x14ac:dyDescent="0.3">
      <c r="I41" s="2"/>
      <c r="J41" s="2"/>
      <c r="K41" s="2"/>
      <c r="L41" s="2"/>
      <c r="M41" s="2"/>
    </row>
    <row r="42" spans="3:15" ht="18" x14ac:dyDescent="0.35">
      <c r="C42" s="3" t="s">
        <v>14</v>
      </c>
      <c r="E42" s="34" t="s">
        <v>81</v>
      </c>
      <c r="F42" s="34"/>
      <c r="G42" s="34"/>
      <c r="H42" s="34"/>
      <c r="I42" s="34"/>
      <c r="J42" s="35" t="s">
        <v>82</v>
      </c>
      <c r="K42" s="35"/>
      <c r="L42" s="35"/>
      <c r="M42" s="35"/>
    </row>
    <row r="43" spans="3:15" x14ac:dyDescent="0.3">
      <c r="E43" s="32" t="s">
        <v>106</v>
      </c>
      <c r="F43" s="32" t="s">
        <v>1</v>
      </c>
      <c r="G43" s="32" t="s">
        <v>2</v>
      </c>
      <c r="H43" s="32" t="s">
        <v>83</v>
      </c>
      <c r="I43" s="32" t="s">
        <v>26</v>
      </c>
      <c r="J43" s="33" t="s">
        <v>106</v>
      </c>
      <c r="K43" s="33" t="s">
        <v>1</v>
      </c>
      <c r="L43" s="33" t="s">
        <v>83</v>
      </c>
      <c r="M43" s="33" t="s">
        <v>26</v>
      </c>
      <c r="O43" s="4" t="s">
        <v>85</v>
      </c>
    </row>
    <row r="44" spans="3:15" x14ac:dyDescent="0.3">
      <c r="D44" s="15" t="s">
        <v>98</v>
      </c>
      <c r="E44" s="16">
        <v>1</v>
      </c>
      <c r="F44" s="16">
        <v>4</v>
      </c>
      <c r="G44" s="17"/>
      <c r="H44" s="10" t="s">
        <v>9</v>
      </c>
      <c r="I44" s="9"/>
      <c r="J44" s="9"/>
      <c r="K44" s="9"/>
      <c r="L44" s="9"/>
      <c r="M44" s="9"/>
    </row>
    <row r="45" spans="3:15" x14ac:dyDescent="0.3">
      <c r="D45" s="15"/>
      <c r="E45" s="16">
        <v>4</v>
      </c>
      <c r="F45" s="16">
        <v>4</v>
      </c>
      <c r="G45" s="17"/>
      <c r="H45" s="10" t="s">
        <v>10</v>
      </c>
      <c r="I45" s="9" t="s">
        <v>11</v>
      </c>
      <c r="J45" s="9"/>
      <c r="K45" s="9"/>
      <c r="L45" s="9"/>
      <c r="M45" s="9"/>
    </row>
    <row r="46" spans="3:15" x14ac:dyDescent="0.3">
      <c r="D46" s="19" t="s">
        <v>92</v>
      </c>
      <c r="E46" s="20">
        <v>1</v>
      </c>
      <c r="F46" s="20">
        <v>5</v>
      </c>
      <c r="G46" s="21">
        <v>0.625</v>
      </c>
      <c r="H46" s="22">
        <f t="shared" ref="H46:H48" si="2">ROUND(($G$7*G46)/2.5,0)*2.5</f>
        <v>62.5</v>
      </c>
      <c r="I46" s="9"/>
      <c r="J46" s="9"/>
      <c r="K46" s="9"/>
      <c r="L46" s="9"/>
      <c r="M46" s="9"/>
    </row>
    <row r="47" spans="3:15" x14ac:dyDescent="0.3">
      <c r="D47" s="26" t="s">
        <v>93</v>
      </c>
      <c r="E47" s="20">
        <v>1</v>
      </c>
      <c r="F47" s="20">
        <v>3</v>
      </c>
      <c r="G47" s="21">
        <v>0.7</v>
      </c>
      <c r="H47" s="22">
        <f t="shared" si="2"/>
        <v>70</v>
      </c>
      <c r="I47" s="9"/>
      <c r="J47" s="9"/>
      <c r="K47" s="9"/>
      <c r="L47" s="9"/>
      <c r="M47" s="9"/>
    </row>
    <row r="48" spans="3:15" x14ac:dyDescent="0.3">
      <c r="D48" s="19"/>
      <c r="E48" s="20">
        <v>2</v>
      </c>
      <c r="F48" s="20">
        <v>3</v>
      </c>
      <c r="G48" s="21">
        <v>0.75</v>
      </c>
      <c r="H48" s="22">
        <f t="shared" si="2"/>
        <v>75</v>
      </c>
      <c r="I48" s="9" t="s">
        <v>58</v>
      </c>
      <c r="J48" s="9"/>
      <c r="K48" s="9"/>
      <c r="L48" s="9"/>
      <c r="M48" s="9"/>
    </row>
    <row r="49" spans="3:15" x14ac:dyDescent="0.3">
      <c r="D49" s="11" t="s">
        <v>99</v>
      </c>
      <c r="E49" s="12">
        <v>2</v>
      </c>
      <c r="F49" s="12" t="s">
        <v>33</v>
      </c>
      <c r="G49" s="12"/>
      <c r="H49" s="12" t="s">
        <v>15</v>
      </c>
      <c r="I49" s="9"/>
      <c r="J49" s="9"/>
      <c r="K49" s="9"/>
      <c r="L49" s="9"/>
      <c r="M49" s="9"/>
    </row>
    <row r="50" spans="3:15" x14ac:dyDescent="0.3">
      <c r="D50" s="11" t="s">
        <v>12</v>
      </c>
      <c r="E50" s="12">
        <v>3</v>
      </c>
      <c r="F50" s="12" t="s">
        <v>20</v>
      </c>
      <c r="G50" s="12"/>
      <c r="H50" s="12" t="s">
        <v>4</v>
      </c>
      <c r="I50" s="23"/>
      <c r="J50" s="9"/>
      <c r="K50" s="9"/>
      <c r="L50" s="9"/>
      <c r="M50" s="9"/>
    </row>
    <row r="51" spans="3:15" ht="15" thickBot="1" x14ac:dyDescent="0.35">
      <c r="D51" s="11" t="s">
        <v>6</v>
      </c>
      <c r="E51" s="12">
        <v>2</v>
      </c>
      <c r="F51" s="12" t="s">
        <v>34</v>
      </c>
      <c r="G51" s="12"/>
      <c r="H51" s="12" t="s">
        <v>21</v>
      </c>
      <c r="I51" s="23"/>
      <c r="J51" s="23"/>
      <c r="K51" s="23"/>
      <c r="L51" s="23"/>
      <c r="M51" s="9"/>
    </row>
    <row r="52" spans="3:15" ht="15" thickBot="1" x14ac:dyDescent="0.35">
      <c r="I52" s="36" t="s">
        <v>78</v>
      </c>
      <c r="J52" s="37"/>
      <c r="K52" s="37"/>
      <c r="L52" s="38"/>
      <c r="M52" s="29"/>
    </row>
    <row r="54" spans="3:15" ht="18" x14ac:dyDescent="0.35">
      <c r="C54" s="3" t="s">
        <v>17</v>
      </c>
      <c r="E54" s="34" t="s">
        <v>81</v>
      </c>
      <c r="F54" s="34"/>
      <c r="G54" s="34"/>
      <c r="H54" s="34"/>
      <c r="I54" s="34"/>
      <c r="J54" s="35" t="s">
        <v>82</v>
      </c>
      <c r="K54" s="35"/>
      <c r="L54" s="35"/>
      <c r="M54" s="35"/>
    </row>
    <row r="55" spans="3:15" x14ac:dyDescent="0.3">
      <c r="E55" s="32" t="s">
        <v>106</v>
      </c>
      <c r="F55" s="32" t="s">
        <v>1</v>
      </c>
      <c r="G55" s="32" t="s">
        <v>2</v>
      </c>
      <c r="H55" s="32" t="s">
        <v>83</v>
      </c>
      <c r="I55" s="32" t="s">
        <v>26</v>
      </c>
      <c r="J55" s="33" t="s">
        <v>106</v>
      </c>
      <c r="K55" s="33" t="s">
        <v>1</v>
      </c>
      <c r="L55" s="33" t="s">
        <v>83</v>
      </c>
      <c r="M55" s="33" t="s">
        <v>26</v>
      </c>
      <c r="O55" s="4" t="s">
        <v>85</v>
      </c>
    </row>
    <row r="56" spans="3:15" x14ac:dyDescent="0.3">
      <c r="D56" s="5" t="s">
        <v>110</v>
      </c>
      <c r="E56" s="6">
        <v>1</v>
      </c>
      <c r="F56" s="6">
        <v>4</v>
      </c>
      <c r="G56" s="7"/>
      <c r="H56" s="8" t="s">
        <v>18</v>
      </c>
      <c r="I56" s="28"/>
      <c r="J56" s="28"/>
      <c r="K56" s="28"/>
      <c r="L56" s="28"/>
      <c r="M56" s="28"/>
    </row>
    <row r="57" spans="3:15" x14ac:dyDescent="0.3">
      <c r="D57" s="24" t="s">
        <v>111</v>
      </c>
      <c r="E57" s="6">
        <v>4</v>
      </c>
      <c r="F57" s="6">
        <v>4</v>
      </c>
      <c r="G57" s="7"/>
      <c r="H57" s="8" t="s">
        <v>19</v>
      </c>
      <c r="I57" s="9" t="s">
        <v>16</v>
      </c>
      <c r="J57" s="9"/>
      <c r="K57" s="9"/>
      <c r="L57" s="9"/>
      <c r="M57" s="9"/>
    </row>
    <row r="58" spans="3:15" x14ac:dyDescent="0.3">
      <c r="D58" s="15" t="s">
        <v>112</v>
      </c>
      <c r="E58" s="16">
        <v>1</v>
      </c>
      <c r="F58" s="16">
        <v>5</v>
      </c>
      <c r="G58" s="17">
        <v>0.6</v>
      </c>
      <c r="H58" s="10">
        <f>ROUND(($G$6*G58)/2.5,0)*2.5</f>
        <v>60</v>
      </c>
      <c r="I58" s="28"/>
      <c r="J58" s="28"/>
      <c r="K58" s="28"/>
      <c r="L58" s="28"/>
      <c r="M58" s="28"/>
    </row>
    <row r="59" spans="3:15" x14ac:dyDescent="0.3">
      <c r="D59" s="15"/>
      <c r="E59" s="16">
        <v>1</v>
      </c>
      <c r="F59" s="16">
        <v>4</v>
      </c>
      <c r="G59" s="17">
        <v>0.7</v>
      </c>
      <c r="H59" s="10">
        <f>ROUND(($G$6*G59)/2.5,0)*2.5</f>
        <v>70</v>
      </c>
      <c r="I59" s="28"/>
      <c r="J59" s="28"/>
      <c r="K59" s="28"/>
      <c r="L59" s="28"/>
      <c r="M59" s="28"/>
    </row>
    <row r="60" spans="3:15" x14ac:dyDescent="0.3">
      <c r="D60" s="15"/>
      <c r="E60" s="16">
        <v>1</v>
      </c>
      <c r="F60" s="16">
        <v>2</v>
      </c>
      <c r="G60" s="17">
        <v>0.77500000000000002</v>
      </c>
      <c r="H60" s="10">
        <f>ROUND(($G$6*G60)/2.5,0)*2.5</f>
        <v>77.5</v>
      </c>
      <c r="I60" s="28"/>
      <c r="J60" s="28"/>
      <c r="K60" s="28"/>
      <c r="L60" s="28"/>
      <c r="M60" s="28"/>
    </row>
    <row r="61" spans="3:15" x14ac:dyDescent="0.3">
      <c r="D61" s="15"/>
      <c r="E61" s="16">
        <v>3</v>
      </c>
      <c r="F61" s="16">
        <v>2</v>
      </c>
      <c r="G61" s="17">
        <v>0.83499999999999996</v>
      </c>
      <c r="H61" s="10">
        <f>ROUND(($G$6*G61)/2.5,0)*2.5</f>
        <v>82.5</v>
      </c>
      <c r="I61" s="9" t="s">
        <v>11</v>
      </c>
      <c r="J61" s="9"/>
      <c r="K61" s="9"/>
      <c r="L61" s="9"/>
      <c r="M61" s="9"/>
    </row>
    <row r="62" spans="3:15" x14ac:dyDescent="0.3">
      <c r="D62" s="11" t="s">
        <v>96</v>
      </c>
      <c r="E62" s="12">
        <v>4</v>
      </c>
      <c r="F62" s="12" t="s">
        <v>35</v>
      </c>
      <c r="G62" s="12"/>
      <c r="H62" s="12" t="s">
        <v>4</v>
      </c>
      <c r="I62" s="23"/>
      <c r="J62" s="9"/>
      <c r="K62" s="9"/>
      <c r="L62" s="9"/>
      <c r="M62" s="9"/>
    </row>
    <row r="63" spans="3:15" x14ac:dyDescent="0.3">
      <c r="D63" s="11" t="s">
        <v>101</v>
      </c>
      <c r="E63" s="12">
        <v>2</v>
      </c>
      <c r="F63" s="12" t="s">
        <v>32</v>
      </c>
      <c r="G63" s="12"/>
      <c r="H63" s="12" t="s">
        <v>15</v>
      </c>
      <c r="I63" s="9"/>
      <c r="J63" s="9"/>
      <c r="K63" s="9"/>
      <c r="L63" s="9"/>
      <c r="M63" s="9"/>
    </row>
    <row r="64" spans="3:15" ht="15" thickBot="1" x14ac:dyDescent="0.35">
      <c r="D64" s="11" t="s">
        <v>24</v>
      </c>
      <c r="E64" s="12">
        <v>3</v>
      </c>
      <c r="F64" s="12" t="s">
        <v>3</v>
      </c>
      <c r="G64" s="12"/>
      <c r="H64" s="12" t="s">
        <v>21</v>
      </c>
      <c r="I64" s="23"/>
      <c r="J64" s="23"/>
      <c r="K64" s="23"/>
      <c r="L64" s="23"/>
      <c r="M64" s="9"/>
    </row>
    <row r="65" spans="3:15" ht="15" thickBot="1" x14ac:dyDescent="0.35">
      <c r="I65" s="36" t="s">
        <v>78</v>
      </c>
      <c r="J65" s="37"/>
      <c r="K65" s="37"/>
      <c r="L65" s="38"/>
      <c r="M65" s="29"/>
    </row>
    <row r="67" spans="3:15" ht="18" x14ac:dyDescent="0.35">
      <c r="C67" s="3" t="s">
        <v>22</v>
      </c>
      <c r="E67" s="34" t="s">
        <v>81</v>
      </c>
      <c r="F67" s="34"/>
      <c r="G67" s="34"/>
      <c r="H67" s="34"/>
      <c r="I67" s="34"/>
      <c r="J67" s="35" t="s">
        <v>82</v>
      </c>
      <c r="K67" s="35"/>
      <c r="L67" s="35"/>
      <c r="M67" s="35"/>
    </row>
    <row r="68" spans="3:15" x14ac:dyDescent="0.3">
      <c r="E68" s="32" t="s">
        <v>106</v>
      </c>
      <c r="F68" s="32" t="s">
        <v>1</v>
      </c>
      <c r="G68" s="32" t="s">
        <v>2</v>
      </c>
      <c r="H68" s="32" t="s">
        <v>83</v>
      </c>
      <c r="I68" s="32" t="s">
        <v>26</v>
      </c>
      <c r="J68" s="33" t="s">
        <v>106</v>
      </c>
      <c r="K68" s="33" t="s">
        <v>1</v>
      </c>
      <c r="L68" s="33" t="s">
        <v>83</v>
      </c>
      <c r="M68" s="33" t="s">
        <v>26</v>
      </c>
      <c r="O68" s="4" t="s">
        <v>85</v>
      </c>
    </row>
    <row r="69" spans="3:15" x14ac:dyDescent="0.3">
      <c r="D69" s="15" t="s">
        <v>102</v>
      </c>
      <c r="E69" s="16">
        <v>1</v>
      </c>
      <c r="F69" s="16">
        <v>5</v>
      </c>
      <c r="G69" s="17"/>
      <c r="H69" s="10" t="s">
        <v>9</v>
      </c>
      <c r="I69" s="9"/>
      <c r="J69" s="9"/>
      <c r="K69" s="9"/>
      <c r="L69" s="9"/>
      <c r="M69" s="9"/>
    </row>
    <row r="70" spans="3:15" x14ac:dyDescent="0.3">
      <c r="D70" s="15"/>
      <c r="E70" s="16">
        <v>3</v>
      </c>
      <c r="F70" s="16">
        <v>5</v>
      </c>
      <c r="G70" s="17"/>
      <c r="H70" s="10" t="s">
        <v>10</v>
      </c>
      <c r="I70" s="9" t="s">
        <v>11</v>
      </c>
      <c r="J70" s="9"/>
      <c r="K70" s="9"/>
      <c r="L70" s="9"/>
      <c r="M70" s="9"/>
    </row>
    <row r="71" spans="3:15" x14ac:dyDescent="0.3">
      <c r="D71" s="19" t="s">
        <v>103</v>
      </c>
      <c r="E71" s="20">
        <v>1</v>
      </c>
      <c r="F71" s="20">
        <v>5</v>
      </c>
      <c r="G71" s="21">
        <v>0.6</v>
      </c>
      <c r="H71" s="22">
        <f t="shared" ref="H71:H77" si="3">ROUND(($G$7*G71)/2.5,0)*2.5</f>
        <v>60</v>
      </c>
      <c r="I71" s="9"/>
      <c r="J71" s="9"/>
      <c r="K71" s="9"/>
      <c r="L71" s="9"/>
      <c r="M71" s="9"/>
    </row>
    <row r="72" spans="3:15" x14ac:dyDescent="0.3">
      <c r="D72" s="19"/>
      <c r="E72" s="20">
        <v>1</v>
      </c>
      <c r="F72" s="20">
        <v>4</v>
      </c>
      <c r="G72" s="21">
        <v>0.7</v>
      </c>
      <c r="H72" s="22">
        <f t="shared" si="3"/>
        <v>70</v>
      </c>
      <c r="I72" s="9"/>
      <c r="J72" s="9"/>
      <c r="K72" s="9"/>
      <c r="L72" s="9"/>
      <c r="M72" s="9"/>
    </row>
    <row r="73" spans="3:15" x14ac:dyDescent="0.3">
      <c r="D73" s="19"/>
      <c r="E73" s="20">
        <v>1</v>
      </c>
      <c r="F73" s="20">
        <v>3</v>
      </c>
      <c r="G73" s="21">
        <v>0.77500000000000002</v>
      </c>
      <c r="H73" s="22">
        <f t="shared" si="3"/>
        <v>77.5</v>
      </c>
      <c r="I73" s="9"/>
      <c r="J73" s="9"/>
      <c r="K73" s="9"/>
      <c r="L73" s="9"/>
      <c r="M73" s="9"/>
    </row>
    <row r="74" spans="3:15" x14ac:dyDescent="0.3">
      <c r="D74" s="19"/>
      <c r="E74" s="20">
        <v>1</v>
      </c>
      <c r="F74" s="20">
        <v>2</v>
      </c>
      <c r="G74" s="21">
        <v>0.85</v>
      </c>
      <c r="H74" s="22">
        <f t="shared" si="3"/>
        <v>85</v>
      </c>
      <c r="I74" s="9" t="s">
        <v>16</v>
      </c>
      <c r="J74" s="9"/>
      <c r="K74" s="9"/>
      <c r="L74" s="9"/>
      <c r="M74" s="9"/>
    </row>
    <row r="75" spans="3:15" x14ac:dyDescent="0.3">
      <c r="D75" s="19"/>
      <c r="E75" s="20">
        <v>1</v>
      </c>
      <c r="F75" s="20">
        <v>1</v>
      </c>
      <c r="G75" s="21">
        <v>0.9</v>
      </c>
      <c r="H75" s="22">
        <f t="shared" si="3"/>
        <v>90</v>
      </c>
      <c r="I75" s="23" t="s">
        <v>47</v>
      </c>
      <c r="J75" s="9"/>
      <c r="K75" s="9"/>
      <c r="L75" s="9"/>
      <c r="M75" s="9"/>
    </row>
    <row r="76" spans="3:15" x14ac:dyDescent="0.3">
      <c r="D76" s="19"/>
      <c r="E76" s="20">
        <v>1</v>
      </c>
      <c r="F76" s="20">
        <v>5</v>
      </c>
      <c r="G76" s="21">
        <v>0.82499999999999996</v>
      </c>
      <c r="H76" s="22">
        <f t="shared" si="3"/>
        <v>82.5</v>
      </c>
      <c r="I76" s="23" t="s">
        <v>48</v>
      </c>
      <c r="J76" s="9"/>
      <c r="K76" s="9"/>
      <c r="L76" s="9"/>
      <c r="M76" s="9"/>
    </row>
    <row r="77" spans="3:15" x14ac:dyDescent="0.3">
      <c r="D77" s="19"/>
      <c r="E77" s="20">
        <v>3</v>
      </c>
      <c r="F77" s="20">
        <v>4</v>
      </c>
      <c r="G77" s="21">
        <v>0.77500000000000002</v>
      </c>
      <c r="H77" s="22">
        <f t="shared" si="3"/>
        <v>77.5</v>
      </c>
      <c r="I77" s="23" t="s">
        <v>28</v>
      </c>
      <c r="J77" s="9"/>
      <c r="K77" s="9"/>
      <c r="L77" s="9"/>
      <c r="M77" s="9"/>
    </row>
    <row r="78" spans="3:15" x14ac:dyDescent="0.3">
      <c r="D78" s="11" t="s">
        <v>12</v>
      </c>
      <c r="E78" s="12">
        <v>3</v>
      </c>
      <c r="F78" s="12" t="s">
        <v>20</v>
      </c>
      <c r="G78" s="12"/>
      <c r="H78" s="12" t="s">
        <v>4</v>
      </c>
      <c r="I78" s="23"/>
      <c r="J78" s="9"/>
      <c r="K78" s="9"/>
      <c r="L78" s="9"/>
      <c r="M78" s="9"/>
    </row>
    <row r="79" spans="3:15" x14ac:dyDescent="0.3">
      <c r="D79" s="11" t="s">
        <v>38</v>
      </c>
      <c r="E79" s="12">
        <v>2</v>
      </c>
      <c r="F79" s="12" t="s">
        <v>39</v>
      </c>
      <c r="G79" s="12"/>
      <c r="H79" s="12" t="s">
        <v>4</v>
      </c>
      <c r="I79" s="23"/>
      <c r="J79" s="23"/>
      <c r="K79" s="23"/>
      <c r="L79" s="23"/>
      <c r="M79" s="9"/>
    </row>
    <row r="80" spans="3:15" ht="15" thickBot="1" x14ac:dyDescent="0.35">
      <c r="D80" s="11" t="s">
        <v>6</v>
      </c>
      <c r="E80" s="12">
        <v>2</v>
      </c>
      <c r="F80" s="12" t="s">
        <v>34</v>
      </c>
      <c r="G80" s="12"/>
      <c r="H80" s="12" t="s">
        <v>21</v>
      </c>
      <c r="I80" s="23"/>
      <c r="J80" s="23"/>
      <c r="K80" s="23"/>
      <c r="L80" s="23"/>
      <c r="M80" s="9"/>
    </row>
    <row r="81" spans="3:15" ht="15" thickBot="1" x14ac:dyDescent="0.35">
      <c r="I81" s="36" t="s">
        <v>78</v>
      </c>
      <c r="J81" s="37"/>
      <c r="K81" s="37"/>
      <c r="L81" s="38"/>
      <c r="M81" s="29"/>
    </row>
    <row r="83" spans="3:15" ht="18" x14ac:dyDescent="0.35">
      <c r="C83" s="3" t="s">
        <v>23</v>
      </c>
      <c r="E83" s="34" t="s">
        <v>81</v>
      </c>
      <c r="F83" s="34"/>
      <c r="G83" s="34"/>
      <c r="H83" s="34"/>
      <c r="I83" s="34"/>
      <c r="J83" s="35" t="s">
        <v>82</v>
      </c>
      <c r="K83" s="35"/>
      <c r="L83" s="35"/>
      <c r="M83" s="35"/>
    </row>
    <row r="84" spans="3:15" x14ac:dyDescent="0.3">
      <c r="E84" s="32" t="s">
        <v>106</v>
      </c>
      <c r="F84" s="32" t="s">
        <v>1</v>
      </c>
      <c r="G84" s="32" t="s">
        <v>2</v>
      </c>
      <c r="H84" s="32" t="s">
        <v>83</v>
      </c>
      <c r="I84" s="32" t="s">
        <v>26</v>
      </c>
      <c r="J84" s="33" t="s">
        <v>106</v>
      </c>
      <c r="K84" s="33" t="s">
        <v>1</v>
      </c>
      <c r="L84" s="33" t="s">
        <v>83</v>
      </c>
      <c r="M84" s="33" t="s">
        <v>26</v>
      </c>
      <c r="O84" s="4" t="s">
        <v>85</v>
      </c>
    </row>
    <row r="85" spans="3:15" x14ac:dyDescent="0.3">
      <c r="D85" s="5" t="s">
        <v>100</v>
      </c>
      <c r="E85" s="6">
        <v>1</v>
      </c>
      <c r="F85" s="6">
        <v>5</v>
      </c>
      <c r="G85" s="7">
        <v>0.65</v>
      </c>
      <c r="H85" s="8">
        <f t="shared" ref="H85:H87" si="4">ROUND(($G$5*G85)/2.5,0)*2.5</f>
        <v>65</v>
      </c>
      <c r="I85" s="28"/>
      <c r="J85" s="28"/>
      <c r="K85" s="28"/>
      <c r="L85" s="28"/>
      <c r="M85" s="28"/>
    </row>
    <row r="86" spans="3:15" x14ac:dyDescent="0.3">
      <c r="D86" s="24"/>
      <c r="E86" s="6">
        <v>1</v>
      </c>
      <c r="F86" s="6">
        <v>3</v>
      </c>
      <c r="G86" s="7">
        <v>0.75</v>
      </c>
      <c r="H86" s="8">
        <f t="shared" si="4"/>
        <v>75</v>
      </c>
      <c r="I86" s="9"/>
      <c r="J86" s="9"/>
      <c r="K86" s="9"/>
      <c r="L86" s="9"/>
      <c r="M86" s="9"/>
    </row>
    <row r="87" spans="3:15" x14ac:dyDescent="0.3">
      <c r="D87" s="5"/>
      <c r="E87" s="6">
        <v>3</v>
      </c>
      <c r="F87" s="6">
        <v>5</v>
      </c>
      <c r="G87" s="7">
        <v>0.8</v>
      </c>
      <c r="H87" s="8">
        <f t="shared" si="4"/>
        <v>80</v>
      </c>
      <c r="I87" s="9" t="s">
        <v>46</v>
      </c>
      <c r="J87" s="9"/>
      <c r="K87" s="9"/>
      <c r="L87" s="9"/>
      <c r="M87" s="9"/>
    </row>
    <row r="88" spans="3:15" x14ac:dyDescent="0.3">
      <c r="D88" s="15" t="s">
        <v>105</v>
      </c>
      <c r="E88" s="16">
        <v>1</v>
      </c>
      <c r="F88" s="16">
        <v>6</v>
      </c>
      <c r="G88" s="17"/>
      <c r="H88" s="10" t="s">
        <v>50</v>
      </c>
      <c r="I88" s="9"/>
      <c r="J88" s="9"/>
      <c r="K88" s="9"/>
      <c r="L88" s="9"/>
      <c r="M88" s="9"/>
    </row>
    <row r="89" spans="3:15" x14ac:dyDescent="0.3">
      <c r="D89" s="15"/>
      <c r="E89" s="16">
        <v>4</v>
      </c>
      <c r="F89" s="16">
        <v>6</v>
      </c>
      <c r="G89" s="17"/>
      <c r="H89" s="10" t="s">
        <v>4</v>
      </c>
      <c r="I89" s="9" t="s">
        <v>46</v>
      </c>
      <c r="J89" s="9"/>
      <c r="K89" s="9"/>
      <c r="L89" s="9"/>
      <c r="M89" s="9"/>
    </row>
    <row r="90" spans="3:15" x14ac:dyDescent="0.3">
      <c r="D90" s="11" t="s">
        <v>96</v>
      </c>
      <c r="E90" s="12">
        <v>3</v>
      </c>
      <c r="F90" s="12" t="s">
        <v>35</v>
      </c>
      <c r="G90" s="12"/>
      <c r="H90" s="12" t="s">
        <v>4</v>
      </c>
      <c r="I90" s="23"/>
      <c r="J90" s="9"/>
      <c r="K90" s="9"/>
      <c r="L90" s="9"/>
      <c r="M90" s="9"/>
    </row>
    <row r="91" spans="3:15" ht="15" thickBot="1" x14ac:dyDescent="0.35">
      <c r="D91" s="11" t="s">
        <v>24</v>
      </c>
      <c r="E91" s="12">
        <v>2</v>
      </c>
      <c r="F91" s="12" t="s">
        <v>3</v>
      </c>
      <c r="G91" s="12"/>
      <c r="H91" s="12" t="s">
        <v>21</v>
      </c>
      <c r="I91" s="23"/>
      <c r="J91" s="23"/>
      <c r="K91" s="23"/>
      <c r="L91" s="23"/>
      <c r="M91" s="9"/>
    </row>
    <row r="92" spans="3:15" ht="15" thickBot="1" x14ac:dyDescent="0.35">
      <c r="I92" s="36" t="s">
        <v>78</v>
      </c>
      <c r="J92" s="37"/>
      <c r="K92" s="37"/>
      <c r="L92" s="38"/>
      <c r="M92" s="29"/>
    </row>
  </sheetData>
  <mergeCells count="23">
    <mergeCell ref="I81:L81"/>
    <mergeCell ref="E83:I83"/>
    <mergeCell ref="J83:M83"/>
    <mergeCell ref="I92:L92"/>
    <mergeCell ref="I52:L52"/>
    <mergeCell ref="E54:I54"/>
    <mergeCell ref="J54:M54"/>
    <mergeCell ref="I65:L65"/>
    <mergeCell ref="E67:I67"/>
    <mergeCell ref="J67:M67"/>
    <mergeCell ref="I26:L26"/>
    <mergeCell ref="E28:I28"/>
    <mergeCell ref="J28:M28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94733-F06C-48F4-8087-422F7C3FB314}">
  <dimension ref="C1:O9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72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4</v>
      </c>
      <c r="G11" s="7">
        <v>0.6</v>
      </c>
      <c r="H11" s="8">
        <f t="shared" ref="H11:H13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24"/>
      <c r="E12" s="6">
        <v>1</v>
      </c>
      <c r="F12" s="6">
        <v>3</v>
      </c>
      <c r="G12" s="7">
        <v>0.67500000000000004</v>
      </c>
      <c r="H12" s="8">
        <f t="shared" si="0"/>
        <v>67.5</v>
      </c>
      <c r="I12" s="9"/>
      <c r="J12" s="9"/>
      <c r="K12" s="9"/>
      <c r="L12" s="9"/>
      <c r="M12" s="9"/>
    </row>
    <row r="13" spans="3:15" x14ac:dyDescent="0.3">
      <c r="D13" s="5"/>
      <c r="E13" s="6">
        <v>3</v>
      </c>
      <c r="F13" s="6">
        <v>2</v>
      </c>
      <c r="G13" s="7">
        <v>0.75</v>
      </c>
      <c r="H13" s="8">
        <f t="shared" si="0"/>
        <v>75</v>
      </c>
      <c r="I13" s="9" t="s">
        <v>16</v>
      </c>
      <c r="J13" s="9"/>
      <c r="K13" s="9"/>
      <c r="L13" s="9"/>
      <c r="M13" s="9"/>
    </row>
    <row r="14" spans="3:15" x14ac:dyDescent="0.3">
      <c r="D14" s="15" t="s">
        <v>86</v>
      </c>
      <c r="E14" s="16">
        <v>1</v>
      </c>
      <c r="F14" s="16">
        <v>5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3</v>
      </c>
      <c r="G16" s="17">
        <v>0.75</v>
      </c>
      <c r="H16" s="10">
        <f>ROUND(($G$6*G16)/2.5,0)*2.5</f>
        <v>75</v>
      </c>
      <c r="I16" s="9"/>
      <c r="J16" s="9"/>
      <c r="K16" s="9"/>
      <c r="L16" s="9"/>
      <c r="M16" s="9"/>
    </row>
    <row r="17" spans="3:15" x14ac:dyDescent="0.3">
      <c r="D17" s="18"/>
      <c r="E17" s="16">
        <v>2</v>
      </c>
      <c r="F17" s="16">
        <v>5</v>
      </c>
      <c r="G17" s="17">
        <v>0.8</v>
      </c>
      <c r="H17" s="10">
        <f>ROUND(($G$6*G17)/2.5,0)*2.5</f>
        <v>80</v>
      </c>
      <c r="I17" s="9" t="s">
        <v>46</v>
      </c>
      <c r="J17" s="9"/>
      <c r="K17" s="9"/>
      <c r="L17" s="9"/>
      <c r="M17" s="9"/>
    </row>
    <row r="18" spans="3:15" x14ac:dyDescent="0.3">
      <c r="D18" s="18"/>
      <c r="E18" s="16">
        <v>1</v>
      </c>
      <c r="F18" s="16">
        <v>5</v>
      </c>
      <c r="G18" s="17">
        <v>0.77500000000000002</v>
      </c>
      <c r="H18" s="10">
        <f>ROUND(($G$6*G18)/2.5,0)*2.5</f>
        <v>77.5</v>
      </c>
      <c r="I18" s="9" t="s">
        <v>16</v>
      </c>
      <c r="J18" s="9"/>
      <c r="K18" s="9"/>
      <c r="L18" s="9"/>
      <c r="M18" s="9"/>
    </row>
    <row r="19" spans="3:15" x14ac:dyDescent="0.3">
      <c r="D19" s="19" t="s">
        <v>109</v>
      </c>
      <c r="E19" s="20">
        <v>1</v>
      </c>
      <c r="F19" s="20">
        <v>4</v>
      </c>
      <c r="G19" s="21"/>
      <c r="H19" s="22" t="s">
        <v>57</v>
      </c>
      <c r="I19" s="9"/>
      <c r="J19" s="9"/>
      <c r="K19" s="9"/>
      <c r="L19" s="9"/>
      <c r="M19" s="9"/>
    </row>
    <row r="20" spans="3:15" x14ac:dyDescent="0.3">
      <c r="D20" s="19"/>
      <c r="E20" s="20">
        <v>1</v>
      </c>
      <c r="F20" s="20">
        <v>2</v>
      </c>
      <c r="G20" s="21"/>
      <c r="H20" s="22" t="s">
        <v>60</v>
      </c>
      <c r="I20" s="9"/>
      <c r="J20" s="9"/>
      <c r="K20" s="9"/>
      <c r="L20" s="9"/>
      <c r="M20" s="9"/>
    </row>
    <row r="21" spans="3:15" x14ac:dyDescent="0.3">
      <c r="D21" s="19"/>
      <c r="E21" s="20">
        <v>2</v>
      </c>
      <c r="F21" s="20">
        <v>2</v>
      </c>
      <c r="G21" s="21"/>
      <c r="H21" s="22" t="s">
        <v>59</v>
      </c>
      <c r="I21" s="9" t="s">
        <v>16</v>
      </c>
      <c r="J21" s="9"/>
      <c r="K21" s="9"/>
      <c r="L21" s="9"/>
      <c r="M21" s="9"/>
    </row>
    <row r="22" spans="3:15" x14ac:dyDescent="0.3">
      <c r="D22" s="26"/>
      <c r="E22" s="20">
        <v>2</v>
      </c>
      <c r="F22" s="20">
        <v>6</v>
      </c>
      <c r="G22" s="21"/>
      <c r="H22" s="22" t="s">
        <v>44</v>
      </c>
      <c r="I22" s="9" t="s">
        <v>46</v>
      </c>
      <c r="J22" s="9"/>
      <c r="K22" s="9"/>
      <c r="L22" s="9"/>
      <c r="M22" s="9"/>
    </row>
    <row r="23" spans="3:15" x14ac:dyDescent="0.3">
      <c r="D23" s="11" t="s">
        <v>88</v>
      </c>
      <c r="E23" s="12">
        <v>2</v>
      </c>
      <c r="F23" s="12" t="s">
        <v>29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D24" s="11" t="s">
        <v>90</v>
      </c>
      <c r="E24" s="12">
        <v>2</v>
      </c>
      <c r="F24" s="12" t="s">
        <v>13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I25" s="36" t="s">
        <v>78</v>
      </c>
      <c r="J25" s="37"/>
      <c r="K25" s="37"/>
      <c r="L25" s="38"/>
      <c r="M25" s="29"/>
    </row>
    <row r="26" spans="3:15" x14ac:dyDescent="0.3">
      <c r="I26" s="2"/>
      <c r="J26" s="2"/>
      <c r="K26" s="2"/>
      <c r="L26" s="2"/>
      <c r="M26" s="2"/>
    </row>
    <row r="27" spans="3:15" ht="18" x14ac:dyDescent="0.35">
      <c r="C27" s="3" t="s">
        <v>8</v>
      </c>
      <c r="E27" s="34" t="s">
        <v>81</v>
      </c>
      <c r="F27" s="34"/>
      <c r="G27" s="34"/>
      <c r="H27" s="34"/>
      <c r="I27" s="34"/>
      <c r="J27" s="35" t="s">
        <v>82</v>
      </c>
      <c r="K27" s="35"/>
      <c r="L27" s="35"/>
      <c r="M27" s="35"/>
    </row>
    <row r="28" spans="3:15" x14ac:dyDescent="0.3">
      <c r="E28" s="32" t="s">
        <v>106</v>
      </c>
      <c r="F28" s="32" t="s">
        <v>1</v>
      </c>
      <c r="G28" s="32" t="s">
        <v>2</v>
      </c>
      <c r="H28" s="32" t="s">
        <v>83</v>
      </c>
      <c r="I28" s="32" t="s">
        <v>26</v>
      </c>
      <c r="J28" s="33" t="s">
        <v>106</v>
      </c>
      <c r="K28" s="33" t="s">
        <v>1</v>
      </c>
      <c r="L28" s="33" t="s">
        <v>83</v>
      </c>
      <c r="M28" s="33" t="s">
        <v>26</v>
      </c>
      <c r="O28" s="4" t="s">
        <v>85</v>
      </c>
    </row>
    <row r="29" spans="3:15" x14ac:dyDescent="0.3">
      <c r="D29" s="5" t="s">
        <v>100</v>
      </c>
      <c r="E29" s="6">
        <v>1</v>
      </c>
      <c r="F29" s="6">
        <v>5</v>
      </c>
      <c r="G29" s="7">
        <v>0.625</v>
      </c>
      <c r="H29" s="8">
        <f t="shared" ref="H29:H35" si="1">ROUND(($G$5*G29)/2.5,0)*2.5</f>
        <v>62.5</v>
      </c>
      <c r="I29" s="28"/>
      <c r="J29" s="28"/>
      <c r="K29" s="28"/>
      <c r="L29" s="28"/>
      <c r="M29" s="28"/>
    </row>
    <row r="30" spans="3:15" x14ac:dyDescent="0.3">
      <c r="D30" s="24"/>
      <c r="E30" s="6">
        <v>1</v>
      </c>
      <c r="F30" s="6">
        <v>4</v>
      </c>
      <c r="G30" s="7">
        <v>0.72499999999999998</v>
      </c>
      <c r="H30" s="8">
        <f t="shared" si="1"/>
        <v>72.5</v>
      </c>
      <c r="I30" s="9"/>
      <c r="J30" s="9"/>
      <c r="K30" s="9"/>
      <c r="L30" s="9"/>
      <c r="M30" s="9"/>
    </row>
    <row r="31" spans="3:15" x14ac:dyDescent="0.3">
      <c r="D31" s="5"/>
      <c r="E31" s="6">
        <v>1</v>
      </c>
      <c r="F31" s="6">
        <v>2</v>
      </c>
      <c r="G31" s="7">
        <v>0.8</v>
      </c>
      <c r="H31" s="8">
        <f t="shared" si="1"/>
        <v>80</v>
      </c>
      <c r="I31" s="9"/>
      <c r="J31" s="9"/>
      <c r="K31" s="9"/>
      <c r="L31" s="9"/>
      <c r="M31" s="9"/>
    </row>
    <row r="32" spans="3:15" x14ac:dyDescent="0.3">
      <c r="D32" s="5"/>
      <c r="E32" s="6">
        <v>1</v>
      </c>
      <c r="F32" s="6">
        <v>1</v>
      </c>
      <c r="G32" s="7">
        <v>0.875</v>
      </c>
      <c r="H32" s="8">
        <f t="shared" si="1"/>
        <v>87.5</v>
      </c>
      <c r="I32" s="23" t="s">
        <v>16</v>
      </c>
      <c r="J32" s="9"/>
      <c r="K32" s="9"/>
      <c r="L32" s="9"/>
      <c r="M32" s="9"/>
    </row>
    <row r="33" spans="3:15" x14ac:dyDescent="0.3">
      <c r="D33" s="5"/>
      <c r="E33" s="6">
        <v>1</v>
      </c>
      <c r="F33" s="6">
        <v>1</v>
      </c>
      <c r="G33" s="7">
        <v>0.92500000000000004</v>
      </c>
      <c r="H33" s="8">
        <f t="shared" si="1"/>
        <v>92.5</v>
      </c>
      <c r="I33" s="23">
        <v>2</v>
      </c>
      <c r="J33" s="9"/>
      <c r="K33" s="9"/>
      <c r="L33" s="9"/>
      <c r="M33" s="9"/>
    </row>
    <row r="34" spans="3:15" x14ac:dyDescent="0.3">
      <c r="D34" s="5"/>
      <c r="E34" s="6">
        <v>1</v>
      </c>
      <c r="F34" s="6">
        <v>6</v>
      </c>
      <c r="G34" s="7">
        <v>0.8</v>
      </c>
      <c r="H34" s="8">
        <f t="shared" si="1"/>
        <v>80</v>
      </c>
      <c r="I34" s="23" t="s">
        <v>48</v>
      </c>
      <c r="J34" s="9"/>
      <c r="K34" s="9"/>
      <c r="L34" s="9"/>
      <c r="M34" s="9"/>
    </row>
    <row r="35" spans="3:15" x14ac:dyDescent="0.3">
      <c r="D35" s="5"/>
      <c r="E35" s="6">
        <v>2</v>
      </c>
      <c r="F35" s="6">
        <v>6</v>
      </c>
      <c r="G35" s="7">
        <v>0.75</v>
      </c>
      <c r="H35" s="8">
        <f t="shared" si="1"/>
        <v>75</v>
      </c>
      <c r="I35" s="23" t="s">
        <v>16</v>
      </c>
      <c r="J35" s="9"/>
      <c r="K35" s="9"/>
      <c r="L35" s="9"/>
      <c r="M35" s="9"/>
    </row>
    <row r="36" spans="3:15" x14ac:dyDescent="0.3">
      <c r="D36" s="15" t="s">
        <v>107</v>
      </c>
      <c r="E36" s="16">
        <v>1</v>
      </c>
      <c r="F36" s="16">
        <v>7</v>
      </c>
      <c r="G36" s="17"/>
      <c r="H36" s="10" t="s">
        <v>45</v>
      </c>
      <c r="I36" s="9"/>
      <c r="J36" s="9"/>
      <c r="K36" s="9"/>
      <c r="L36" s="9"/>
      <c r="M36" s="9"/>
    </row>
    <row r="37" spans="3:15" x14ac:dyDescent="0.3">
      <c r="D37" s="15"/>
      <c r="E37" s="16">
        <v>2</v>
      </c>
      <c r="F37" s="16">
        <v>7</v>
      </c>
      <c r="G37" s="17"/>
      <c r="H37" s="10" t="s">
        <v>44</v>
      </c>
      <c r="I37" s="9" t="s">
        <v>46</v>
      </c>
      <c r="J37" s="9"/>
      <c r="K37" s="9"/>
      <c r="L37" s="9"/>
      <c r="M37" s="9"/>
    </row>
    <row r="38" spans="3:15" x14ac:dyDescent="0.3">
      <c r="D38" s="15" t="s">
        <v>91</v>
      </c>
      <c r="E38" s="16">
        <v>1</v>
      </c>
      <c r="F38" s="16">
        <v>6</v>
      </c>
      <c r="G38" s="17"/>
      <c r="H38" s="10" t="s">
        <v>45</v>
      </c>
      <c r="I38" s="9"/>
      <c r="J38" s="9"/>
      <c r="K38" s="9"/>
      <c r="L38" s="9"/>
      <c r="M38" s="9"/>
    </row>
    <row r="39" spans="3:15" x14ac:dyDescent="0.3">
      <c r="D39" s="15"/>
      <c r="E39" s="16">
        <v>2</v>
      </c>
      <c r="F39" s="16">
        <v>6</v>
      </c>
      <c r="G39" s="17"/>
      <c r="H39" s="10" t="s">
        <v>44</v>
      </c>
      <c r="I39" s="9" t="s">
        <v>46</v>
      </c>
      <c r="J39" s="9"/>
      <c r="K39" s="9"/>
      <c r="L39" s="9"/>
      <c r="M39" s="9"/>
    </row>
    <row r="40" spans="3:15" x14ac:dyDescent="0.3">
      <c r="D40" s="11" t="s">
        <v>96</v>
      </c>
      <c r="E40" s="12">
        <v>4</v>
      </c>
      <c r="F40" s="12" t="s">
        <v>29</v>
      </c>
      <c r="G40" s="13"/>
      <c r="H40" s="12" t="s">
        <v>5</v>
      </c>
      <c r="I40" s="9"/>
      <c r="J40" s="9"/>
      <c r="K40" s="9"/>
      <c r="L40" s="9"/>
      <c r="M40" s="9"/>
    </row>
    <row r="41" spans="3:15" ht="15" thickBot="1" x14ac:dyDescent="0.35">
      <c r="D41" s="11" t="s">
        <v>97</v>
      </c>
      <c r="E41" s="12">
        <v>2</v>
      </c>
      <c r="F41" s="12" t="s">
        <v>7</v>
      </c>
      <c r="G41" s="13"/>
      <c r="H41" s="12" t="s">
        <v>4</v>
      </c>
      <c r="I41" s="9"/>
      <c r="J41" s="9"/>
      <c r="K41" s="9"/>
      <c r="L41" s="9"/>
      <c r="M41" s="9"/>
    </row>
    <row r="42" spans="3:15" ht="15" thickBot="1" x14ac:dyDescent="0.35">
      <c r="I42" s="36" t="s">
        <v>78</v>
      </c>
      <c r="J42" s="37"/>
      <c r="K42" s="37"/>
      <c r="L42" s="38"/>
      <c r="M42" s="29"/>
    </row>
    <row r="43" spans="3:15" x14ac:dyDescent="0.3">
      <c r="I43" s="2"/>
      <c r="J43" s="2"/>
      <c r="K43" s="2"/>
      <c r="L43" s="2"/>
      <c r="M43" s="2"/>
    </row>
    <row r="44" spans="3:15" ht="18" x14ac:dyDescent="0.35">
      <c r="C44" s="3" t="s">
        <v>14</v>
      </c>
      <c r="E44" s="34" t="s">
        <v>81</v>
      </c>
      <c r="F44" s="34"/>
      <c r="G44" s="34"/>
      <c r="H44" s="34"/>
      <c r="I44" s="34"/>
      <c r="J44" s="35" t="s">
        <v>82</v>
      </c>
      <c r="K44" s="35"/>
      <c r="L44" s="35"/>
      <c r="M44" s="35"/>
    </row>
    <row r="45" spans="3:15" x14ac:dyDescent="0.3">
      <c r="E45" s="32" t="s">
        <v>106</v>
      </c>
      <c r="F45" s="32" t="s">
        <v>1</v>
      </c>
      <c r="G45" s="32" t="s">
        <v>2</v>
      </c>
      <c r="H45" s="32" t="s">
        <v>83</v>
      </c>
      <c r="I45" s="32" t="s">
        <v>26</v>
      </c>
      <c r="J45" s="33" t="s">
        <v>106</v>
      </c>
      <c r="K45" s="33" t="s">
        <v>1</v>
      </c>
      <c r="L45" s="33" t="s">
        <v>83</v>
      </c>
      <c r="M45" s="33" t="s">
        <v>26</v>
      </c>
      <c r="O45" s="4" t="s">
        <v>85</v>
      </c>
    </row>
    <row r="46" spans="3:15" x14ac:dyDescent="0.3">
      <c r="D46" s="15" t="s">
        <v>98</v>
      </c>
      <c r="E46" s="16">
        <v>1</v>
      </c>
      <c r="F46" s="16">
        <v>4</v>
      </c>
      <c r="G46" s="17"/>
      <c r="H46" s="10" t="s">
        <v>9</v>
      </c>
      <c r="I46" s="9"/>
      <c r="J46" s="9"/>
      <c r="K46" s="9"/>
      <c r="L46" s="9"/>
      <c r="M46" s="9"/>
    </row>
    <row r="47" spans="3:15" x14ac:dyDescent="0.3">
      <c r="D47" s="15"/>
      <c r="E47" s="16">
        <v>4</v>
      </c>
      <c r="F47" s="16">
        <v>4</v>
      </c>
      <c r="G47" s="17"/>
      <c r="H47" s="10" t="s">
        <v>10</v>
      </c>
      <c r="I47" s="9" t="s">
        <v>11</v>
      </c>
      <c r="J47" s="9"/>
      <c r="K47" s="9"/>
      <c r="L47" s="9"/>
      <c r="M47" s="9"/>
    </row>
    <row r="48" spans="3:15" x14ac:dyDescent="0.3">
      <c r="D48" s="19" t="s">
        <v>92</v>
      </c>
      <c r="E48" s="20">
        <v>1</v>
      </c>
      <c r="F48" s="20">
        <v>5</v>
      </c>
      <c r="G48" s="21">
        <v>0.625</v>
      </c>
      <c r="H48" s="22">
        <f t="shared" ref="H48:H50" si="2">ROUND(($G$7*G48)/2.5,0)*2.5</f>
        <v>62.5</v>
      </c>
      <c r="I48" s="9"/>
      <c r="J48" s="9"/>
      <c r="K48" s="9"/>
      <c r="L48" s="9"/>
      <c r="M48" s="9"/>
    </row>
    <row r="49" spans="3:15" x14ac:dyDescent="0.3">
      <c r="D49" s="26" t="s">
        <v>93</v>
      </c>
      <c r="E49" s="20">
        <v>1</v>
      </c>
      <c r="F49" s="20">
        <v>3</v>
      </c>
      <c r="G49" s="21">
        <v>0.70499999999999996</v>
      </c>
      <c r="H49" s="22">
        <f t="shared" si="2"/>
        <v>70</v>
      </c>
      <c r="I49" s="9"/>
      <c r="J49" s="9"/>
      <c r="K49" s="9"/>
      <c r="L49" s="9"/>
      <c r="M49" s="9"/>
    </row>
    <row r="50" spans="3:15" x14ac:dyDescent="0.3">
      <c r="D50" s="19"/>
      <c r="E50" s="20">
        <v>3</v>
      </c>
      <c r="F50" s="20">
        <v>3</v>
      </c>
      <c r="G50" s="21">
        <v>0.77500000000000002</v>
      </c>
      <c r="H50" s="22">
        <f t="shared" si="2"/>
        <v>77.5</v>
      </c>
      <c r="I50" s="9" t="s">
        <v>28</v>
      </c>
      <c r="J50" s="9"/>
      <c r="K50" s="9"/>
      <c r="L50" s="9"/>
      <c r="M50" s="9"/>
    </row>
    <row r="51" spans="3:15" x14ac:dyDescent="0.3">
      <c r="D51" s="11" t="s">
        <v>99</v>
      </c>
      <c r="E51" s="12">
        <v>2</v>
      </c>
      <c r="F51" s="12" t="s">
        <v>33</v>
      </c>
      <c r="G51" s="12"/>
      <c r="H51" s="12" t="s">
        <v>15</v>
      </c>
      <c r="I51" s="9"/>
      <c r="J51" s="9"/>
      <c r="K51" s="9"/>
      <c r="L51" s="9"/>
      <c r="M51" s="9"/>
    </row>
    <row r="52" spans="3:15" x14ac:dyDescent="0.3">
      <c r="D52" s="11" t="s">
        <v>12</v>
      </c>
      <c r="E52" s="12">
        <v>3</v>
      </c>
      <c r="F52" s="12" t="s">
        <v>20</v>
      </c>
      <c r="G52" s="12"/>
      <c r="H52" s="12" t="s">
        <v>4</v>
      </c>
      <c r="I52" s="23"/>
      <c r="J52" s="9"/>
      <c r="K52" s="9"/>
      <c r="L52" s="9"/>
      <c r="M52" s="9"/>
    </row>
    <row r="53" spans="3:15" ht="15" thickBot="1" x14ac:dyDescent="0.35">
      <c r="D53" s="11" t="s">
        <v>6</v>
      </c>
      <c r="E53" s="12">
        <v>2</v>
      </c>
      <c r="F53" s="12" t="s">
        <v>34</v>
      </c>
      <c r="G53" s="12"/>
      <c r="H53" s="12" t="s">
        <v>21</v>
      </c>
      <c r="I53" s="23"/>
      <c r="J53" s="23"/>
      <c r="K53" s="23"/>
      <c r="L53" s="23"/>
      <c r="M53" s="9"/>
    </row>
    <row r="54" spans="3:15" ht="15" thickBot="1" x14ac:dyDescent="0.35">
      <c r="I54" s="36" t="s">
        <v>78</v>
      </c>
      <c r="J54" s="37"/>
      <c r="K54" s="37"/>
      <c r="L54" s="38"/>
      <c r="M54" s="29"/>
    </row>
    <row r="56" spans="3:15" ht="18" x14ac:dyDescent="0.35">
      <c r="C56" s="3" t="s">
        <v>17</v>
      </c>
      <c r="E56" s="34" t="s">
        <v>81</v>
      </c>
      <c r="F56" s="34"/>
      <c r="G56" s="34"/>
      <c r="H56" s="34"/>
      <c r="I56" s="34"/>
      <c r="J56" s="35" t="s">
        <v>82</v>
      </c>
      <c r="K56" s="35"/>
      <c r="L56" s="35"/>
      <c r="M56" s="35"/>
    </row>
    <row r="57" spans="3:15" x14ac:dyDescent="0.3">
      <c r="E57" s="32" t="s">
        <v>106</v>
      </c>
      <c r="F57" s="32" t="s">
        <v>1</v>
      </c>
      <c r="G57" s="32" t="s">
        <v>2</v>
      </c>
      <c r="H57" s="32" t="s">
        <v>83</v>
      </c>
      <c r="I57" s="32" t="s">
        <v>26</v>
      </c>
      <c r="J57" s="33" t="s">
        <v>106</v>
      </c>
      <c r="K57" s="33" t="s">
        <v>1</v>
      </c>
      <c r="L57" s="33" t="s">
        <v>83</v>
      </c>
      <c r="M57" s="33" t="s">
        <v>26</v>
      </c>
      <c r="O57" s="4" t="s">
        <v>85</v>
      </c>
    </row>
    <row r="58" spans="3:15" x14ac:dyDescent="0.3">
      <c r="D58" s="5" t="s">
        <v>110</v>
      </c>
      <c r="E58" s="6">
        <v>1</v>
      </c>
      <c r="F58" s="6">
        <v>4</v>
      </c>
      <c r="G58" s="7"/>
      <c r="H58" s="8" t="s">
        <v>18</v>
      </c>
      <c r="I58" s="28"/>
      <c r="J58" s="28"/>
      <c r="K58" s="28"/>
      <c r="L58" s="28"/>
      <c r="M58" s="28"/>
    </row>
    <row r="59" spans="3:15" x14ac:dyDescent="0.3">
      <c r="D59" s="24" t="s">
        <v>111</v>
      </c>
      <c r="E59" s="6">
        <v>3</v>
      </c>
      <c r="F59" s="6">
        <v>4</v>
      </c>
      <c r="G59" s="7"/>
      <c r="H59" s="8" t="s">
        <v>19</v>
      </c>
      <c r="I59" s="9" t="s">
        <v>16</v>
      </c>
      <c r="J59" s="9"/>
      <c r="K59" s="9"/>
      <c r="L59" s="9"/>
      <c r="M59" s="9"/>
    </row>
    <row r="60" spans="3:15" x14ac:dyDescent="0.3">
      <c r="D60" s="15" t="s">
        <v>112</v>
      </c>
      <c r="E60" s="16">
        <v>1</v>
      </c>
      <c r="F60" s="16">
        <v>4</v>
      </c>
      <c r="G60" s="17">
        <v>0.6</v>
      </c>
      <c r="H60" s="10">
        <f>ROUND(($G$6*G60)/2.5,0)*2.5</f>
        <v>60</v>
      </c>
      <c r="I60" s="28"/>
      <c r="J60" s="28"/>
      <c r="K60" s="28"/>
      <c r="L60" s="28"/>
      <c r="M60" s="28"/>
    </row>
    <row r="61" spans="3:15" x14ac:dyDescent="0.3">
      <c r="D61" s="15"/>
      <c r="E61" s="16">
        <v>1</v>
      </c>
      <c r="F61" s="16">
        <v>3</v>
      </c>
      <c r="G61" s="17">
        <v>0.7</v>
      </c>
      <c r="H61" s="10">
        <f>ROUND(($G$6*G61)/2.5,0)*2.5</f>
        <v>70</v>
      </c>
      <c r="I61" s="28"/>
      <c r="J61" s="28"/>
      <c r="K61" s="28"/>
      <c r="L61" s="28"/>
      <c r="M61" s="28"/>
    </row>
    <row r="62" spans="3:15" x14ac:dyDescent="0.3">
      <c r="D62" s="15"/>
      <c r="E62" s="16">
        <v>1</v>
      </c>
      <c r="F62" s="16">
        <v>2</v>
      </c>
      <c r="G62" s="17">
        <v>0.77500000000000002</v>
      </c>
      <c r="H62" s="10">
        <f>ROUND(($G$6*G62)/2.5,0)*2.5</f>
        <v>77.5</v>
      </c>
      <c r="I62" s="28"/>
      <c r="J62" s="28"/>
      <c r="K62" s="28"/>
      <c r="L62" s="28"/>
      <c r="M62" s="28"/>
    </row>
    <row r="63" spans="3:15" x14ac:dyDescent="0.3">
      <c r="D63" s="15"/>
      <c r="E63" s="16">
        <v>3</v>
      </c>
      <c r="F63" s="16">
        <v>2</v>
      </c>
      <c r="G63" s="17">
        <v>0.85</v>
      </c>
      <c r="H63" s="10">
        <f>ROUND(($G$6*G63)/2.5,0)*2.5</f>
        <v>85</v>
      </c>
      <c r="I63" s="9" t="s">
        <v>47</v>
      </c>
      <c r="J63" s="9"/>
      <c r="K63" s="9"/>
      <c r="L63" s="9"/>
      <c r="M63" s="9"/>
    </row>
    <row r="64" spans="3:15" x14ac:dyDescent="0.3">
      <c r="D64" s="11" t="s">
        <v>96</v>
      </c>
      <c r="E64" s="12">
        <v>4</v>
      </c>
      <c r="F64" s="12" t="s">
        <v>35</v>
      </c>
      <c r="G64" s="12"/>
      <c r="H64" s="12" t="s">
        <v>4</v>
      </c>
      <c r="I64" s="23"/>
      <c r="J64" s="9"/>
      <c r="K64" s="9"/>
      <c r="L64" s="9"/>
      <c r="M64" s="9"/>
    </row>
    <row r="65" spans="3:15" x14ac:dyDescent="0.3">
      <c r="D65" s="11" t="s">
        <v>101</v>
      </c>
      <c r="E65" s="12">
        <v>2</v>
      </c>
      <c r="F65" s="12" t="s">
        <v>32</v>
      </c>
      <c r="G65" s="12"/>
      <c r="H65" s="12" t="s">
        <v>15</v>
      </c>
      <c r="I65" s="9"/>
      <c r="J65" s="9"/>
      <c r="K65" s="9"/>
      <c r="L65" s="9"/>
      <c r="M65" s="9"/>
    </row>
    <row r="66" spans="3:15" ht="15" thickBot="1" x14ac:dyDescent="0.35">
      <c r="D66" s="11" t="s">
        <v>24</v>
      </c>
      <c r="E66" s="12">
        <v>3</v>
      </c>
      <c r="F66" s="12" t="s">
        <v>3</v>
      </c>
      <c r="G66" s="12"/>
      <c r="H66" s="12" t="s">
        <v>21</v>
      </c>
      <c r="I66" s="23"/>
      <c r="J66" s="23"/>
      <c r="K66" s="23"/>
      <c r="L66" s="23"/>
      <c r="M66" s="9"/>
    </row>
    <row r="67" spans="3:15" ht="15" thickBot="1" x14ac:dyDescent="0.35">
      <c r="I67" s="36" t="s">
        <v>78</v>
      </c>
      <c r="J67" s="37"/>
      <c r="K67" s="37"/>
      <c r="L67" s="38"/>
      <c r="M67" s="29"/>
    </row>
    <row r="69" spans="3:15" ht="18" x14ac:dyDescent="0.35">
      <c r="C69" s="3" t="s">
        <v>22</v>
      </c>
      <c r="E69" s="34" t="s">
        <v>81</v>
      </c>
      <c r="F69" s="34"/>
      <c r="G69" s="34"/>
      <c r="H69" s="34"/>
      <c r="I69" s="34"/>
      <c r="J69" s="35" t="s">
        <v>82</v>
      </c>
      <c r="K69" s="35"/>
      <c r="L69" s="35"/>
      <c r="M69" s="35"/>
    </row>
    <row r="70" spans="3:15" x14ac:dyDescent="0.3">
      <c r="E70" s="32" t="s">
        <v>106</v>
      </c>
      <c r="F70" s="32" t="s">
        <v>1</v>
      </c>
      <c r="G70" s="32" t="s">
        <v>2</v>
      </c>
      <c r="H70" s="32" t="s">
        <v>83</v>
      </c>
      <c r="I70" s="32" t="s">
        <v>26</v>
      </c>
      <c r="J70" s="33" t="s">
        <v>106</v>
      </c>
      <c r="K70" s="33" t="s">
        <v>1</v>
      </c>
      <c r="L70" s="33" t="s">
        <v>83</v>
      </c>
      <c r="M70" s="33" t="s">
        <v>26</v>
      </c>
      <c r="O70" s="4" t="s">
        <v>85</v>
      </c>
    </row>
    <row r="71" spans="3:15" x14ac:dyDescent="0.3">
      <c r="D71" s="15" t="s">
        <v>102</v>
      </c>
      <c r="E71" s="16">
        <v>1</v>
      </c>
      <c r="F71" s="16">
        <v>5</v>
      </c>
      <c r="G71" s="17"/>
      <c r="H71" s="10" t="s">
        <v>9</v>
      </c>
      <c r="I71" s="9"/>
      <c r="J71" s="9"/>
      <c r="K71" s="9"/>
      <c r="L71" s="9"/>
      <c r="M71" s="9"/>
    </row>
    <row r="72" spans="3:15" x14ac:dyDescent="0.3">
      <c r="D72" s="15"/>
      <c r="E72" s="16">
        <v>3</v>
      </c>
      <c r="F72" s="16">
        <v>5</v>
      </c>
      <c r="G72" s="17"/>
      <c r="H72" s="10" t="s">
        <v>10</v>
      </c>
      <c r="I72" s="9" t="s">
        <v>11</v>
      </c>
      <c r="J72" s="9"/>
      <c r="K72" s="9"/>
      <c r="L72" s="9"/>
      <c r="M72" s="9"/>
    </row>
    <row r="73" spans="3:15" x14ac:dyDescent="0.3">
      <c r="D73" s="19" t="s">
        <v>103</v>
      </c>
      <c r="E73" s="20">
        <v>1</v>
      </c>
      <c r="F73" s="20">
        <v>5</v>
      </c>
      <c r="G73" s="21">
        <v>0.6</v>
      </c>
      <c r="H73" s="22">
        <f>ROUND(($G$7*G73)/2.5,0)*2.5</f>
        <v>60</v>
      </c>
      <c r="I73" s="9"/>
      <c r="J73" s="9"/>
      <c r="K73" s="9"/>
      <c r="L73" s="9"/>
      <c r="M73" s="9"/>
    </row>
    <row r="74" spans="3:15" x14ac:dyDescent="0.3">
      <c r="D74" s="19"/>
      <c r="E74" s="20">
        <v>1</v>
      </c>
      <c r="F74" s="20">
        <v>4</v>
      </c>
      <c r="G74" s="21">
        <v>0.7</v>
      </c>
      <c r="H74" s="22">
        <f>ROUND(($G$7*G74)/2.5,0)*2.5</f>
        <v>70</v>
      </c>
      <c r="I74" s="9"/>
      <c r="J74" s="9"/>
      <c r="K74" s="9"/>
      <c r="L74" s="9"/>
      <c r="M74" s="9"/>
    </row>
    <row r="75" spans="3:15" x14ac:dyDescent="0.3">
      <c r="D75" s="19"/>
      <c r="E75" s="20">
        <v>1</v>
      </c>
      <c r="F75" s="20">
        <v>2</v>
      </c>
      <c r="G75" s="21">
        <v>0.77500000000000002</v>
      </c>
      <c r="H75" s="22">
        <f>ROUND(($G$7*G75)/2.5,0)*2.5</f>
        <v>77.5</v>
      </c>
      <c r="I75" s="9"/>
      <c r="J75" s="9"/>
      <c r="K75" s="9"/>
      <c r="L75" s="9"/>
      <c r="M75" s="9"/>
    </row>
    <row r="76" spans="3:15" x14ac:dyDescent="0.3">
      <c r="D76" s="19"/>
      <c r="E76" s="20">
        <v>2</v>
      </c>
      <c r="F76" s="20">
        <v>3</v>
      </c>
      <c r="G76" s="21">
        <v>0.82499999999999996</v>
      </c>
      <c r="H76" s="22">
        <f>ROUND(($G$7*G76)/2.5,0)*2.5</f>
        <v>82.5</v>
      </c>
      <c r="I76" s="9" t="s">
        <v>16</v>
      </c>
      <c r="J76" s="9"/>
      <c r="K76" s="9"/>
      <c r="L76" s="9"/>
      <c r="M76" s="9"/>
    </row>
    <row r="77" spans="3:15" x14ac:dyDescent="0.3">
      <c r="D77" s="19"/>
      <c r="E77" s="20">
        <v>2</v>
      </c>
      <c r="F77" s="20">
        <v>4</v>
      </c>
      <c r="G77" s="21">
        <v>0.8</v>
      </c>
      <c r="H77" s="22">
        <f>ROUND(($G$7*G77)/2.5,0)*2.5</f>
        <v>80</v>
      </c>
      <c r="I77" s="23" t="s">
        <v>16</v>
      </c>
      <c r="J77" s="9"/>
      <c r="K77" s="9"/>
      <c r="L77" s="9"/>
      <c r="M77" s="9"/>
    </row>
    <row r="78" spans="3:15" x14ac:dyDescent="0.3">
      <c r="D78" s="11" t="s">
        <v>12</v>
      </c>
      <c r="E78" s="12">
        <v>3</v>
      </c>
      <c r="F78" s="12" t="s">
        <v>20</v>
      </c>
      <c r="G78" s="12"/>
      <c r="H78" s="12" t="s">
        <v>4</v>
      </c>
      <c r="I78" s="23"/>
      <c r="J78" s="9"/>
      <c r="K78" s="9"/>
      <c r="L78" s="9"/>
      <c r="M78" s="9"/>
    </row>
    <row r="79" spans="3:15" ht="15" thickBot="1" x14ac:dyDescent="0.35">
      <c r="D79" s="11" t="s">
        <v>6</v>
      </c>
      <c r="E79" s="12">
        <v>2</v>
      </c>
      <c r="F79" s="12" t="s">
        <v>34</v>
      </c>
      <c r="G79" s="12"/>
      <c r="H79" s="12" t="s">
        <v>21</v>
      </c>
      <c r="I79" s="23"/>
      <c r="J79" s="23"/>
      <c r="K79" s="23"/>
      <c r="L79" s="23"/>
      <c r="M79" s="9"/>
    </row>
    <row r="80" spans="3:15" ht="15" thickBot="1" x14ac:dyDescent="0.35">
      <c r="I80" s="36" t="s">
        <v>78</v>
      </c>
      <c r="J80" s="37"/>
      <c r="K80" s="37"/>
      <c r="L80" s="38"/>
      <c r="M80" s="29"/>
    </row>
    <row r="82" spans="3:15" ht="18" x14ac:dyDescent="0.35">
      <c r="C82" s="3" t="s">
        <v>23</v>
      </c>
      <c r="E82" s="34" t="s">
        <v>81</v>
      </c>
      <c r="F82" s="34"/>
      <c r="G82" s="34"/>
      <c r="H82" s="34"/>
      <c r="I82" s="34"/>
      <c r="J82" s="35" t="s">
        <v>82</v>
      </c>
      <c r="K82" s="35"/>
      <c r="L82" s="35"/>
      <c r="M82" s="35"/>
    </row>
    <row r="83" spans="3:15" x14ac:dyDescent="0.3">
      <c r="E83" s="32" t="s">
        <v>106</v>
      </c>
      <c r="F83" s="32" t="s">
        <v>1</v>
      </c>
      <c r="G83" s="32" t="s">
        <v>2</v>
      </c>
      <c r="H83" s="32" t="s">
        <v>83</v>
      </c>
      <c r="I83" s="32" t="s">
        <v>26</v>
      </c>
      <c r="J83" s="33" t="s">
        <v>106</v>
      </c>
      <c r="K83" s="33" t="s">
        <v>1</v>
      </c>
      <c r="L83" s="33" t="s">
        <v>83</v>
      </c>
      <c r="M83" s="33" t="s">
        <v>26</v>
      </c>
      <c r="O83" s="4" t="s">
        <v>85</v>
      </c>
    </row>
    <row r="84" spans="3:15" x14ac:dyDescent="0.3">
      <c r="D84" s="5" t="s">
        <v>100</v>
      </c>
      <c r="E84" s="6">
        <v>1</v>
      </c>
      <c r="F84" s="6">
        <v>5</v>
      </c>
      <c r="G84" s="7">
        <v>0.625</v>
      </c>
      <c r="H84" s="8">
        <f t="shared" ref="H84:H86" si="3">ROUND(($G$5*G84)/2.5,0)*2.5</f>
        <v>62.5</v>
      </c>
      <c r="I84" s="28"/>
      <c r="J84" s="28"/>
      <c r="K84" s="28"/>
      <c r="L84" s="28"/>
      <c r="M84" s="28"/>
    </row>
    <row r="85" spans="3:15" x14ac:dyDescent="0.3">
      <c r="D85" s="24"/>
      <c r="E85" s="6">
        <v>1</v>
      </c>
      <c r="F85" s="6">
        <v>3</v>
      </c>
      <c r="G85" s="7">
        <v>0.72499999999999998</v>
      </c>
      <c r="H85" s="8">
        <f t="shared" si="3"/>
        <v>72.5</v>
      </c>
      <c r="I85" s="9"/>
      <c r="J85" s="9"/>
      <c r="K85" s="9"/>
      <c r="L85" s="9"/>
      <c r="M85" s="9"/>
    </row>
    <row r="86" spans="3:15" x14ac:dyDescent="0.3">
      <c r="D86" s="5"/>
      <c r="E86" s="6">
        <v>3</v>
      </c>
      <c r="F86" s="6">
        <v>5</v>
      </c>
      <c r="G86" s="7">
        <v>0.77500000000000002</v>
      </c>
      <c r="H86" s="8">
        <f t="shared" si="3"/>
        <v>77.5</v>
      </c>
      <c r="I86" s="9" t="s">
        <v>16</v>
      </c>
      <c r="J86" s="9"/>
      <c r="K86" s="9"/>
      <c r="L86" s="9"/>
      <c r="M86" s="9"/>
    </row>
    <row r="87" spans="3:15" x14ac:dyDescent="0.3">
      <c r="D87" s="15" t="s">
        <v>105</v>
      </c>
      <c r="E87" s="16">
        <v>1</v>
      </c>
      <c r="F87" s="16">
        <v>6</v>
      </c>
      <c r="G87" s="17"/>
      <c r="H87" s="10" t="s">
        <v>9</v>
      </c>
      <c r="I87" s="9"/>
      <c r="J87" s="9"/>
      <c r="K87" s="9"/>
      <c r="L87" s="9"/>
      <c r="M87" s="9"/>
    </row>
    <row r="88" spans="3:15" x14ac:dyDescent="0.3">
      <c r="D88" s="15"/>
      <c r="E88" s="16">
        <v>3</v>
      </c>
      <c r="F88" s="16">
        <v>6</v>
      </c>
      <c r="G88" s="17"/>
      <c r="H88" s="10" t="s">
        <v>10</v>
      </c>
      <c r="I88" s="9" t="s">
        <v>11</v>
      </c>
      <c r="J88" s="9"/>
      <c r="K88" s="9"/>
      <c r="L88" s="9"/>
      <c r="M88" s="9"/>
    </row>
    <row r="89" spans="3:15" x14ac:dyDescent="0.3">
      <c r="D89" s="11" t="s">
        <v>96</v>
      </c>
      <c r="E89" s="12">
        <v>3</v>
      </c>
      <c r="F89" s="12" t="s">
        <v>35</v>
      </c>
      <c r="G89" s="12"/>
      <c r="H89" s="12" t="s">
        <v>4</v>
      </c>
      <c r="I89" s="23"/>
      <c r="J89" s="9"/>
      <c r="K89" s="9"/>
      <c r="L89" s="9"/>
      <c r="M89" s="9"/>
    </row>
    <row r="90" spans="3:15" ht="15" thickBot="1" x14ac:dyDescent="0.35">
      <c r="D90" s="11" t="s">
        <v>24</v>
      </c>
      <c r="E90" s="12">
        <v>2</v>
      </c>
      <c r="F90" s="12" t="s">
        <v>3</v>
      </c>
      <c r="G90" s="12"/>
      <c r="H90" s="12" t="s">
        <v>21</v>
      </c>
      <c r="I90" s="23"/>
      <c r="J90" s="23"/>
      <c r="K90" s="23"/>
      <c r="L90" s="23"/>
      <c r="M90" s="9"/>
    </row>
    <row r="91" spans="3:15" ht="15" thickBot="1" x14ac:dyDescent="0.35">
      <c r="I91" s="36" t="s">
        <v>78</v>
      </c>
      <c r="J91" s="37"/>
      <c r="K91" s="37"/>
      <c r="L91" s="38"/>
      <c r="M91" s="29"/>
    </row>
  </sheetData>
  <mergeCells count="23">
    <mergeCell ref="I80:L80"/>
    <mergeCell ref="E82:I82"/>
    <mergeCell ref="J82:M82"/>
    <mergeCell ref="I91:L91"/>
    <mergeCell ref="I54:L54"/>
    <mergeCell ref="E56:I56"/>
    <mergeCell ref="J56:M56"/>
    <mergeCell ref="I67:L67"/>
    <mergeCell ref="E69:I69"/>
    <mergeCell ref="J69:M69"/>
    <mergeCell ref="I25:L25"/>
    <mergeCell ref="E27:I27"/>
    <mergeCell ref="J27:M27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A0E12-2268-4199-9194-F393285E15CA}">
  <dimension ref="C1:O9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73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2</v>
      </c>
      <c r="G11" s="7">
        <v>0.6</v>
      </c>
      <c r="H11" s="8">
        <f t="shared" ref="H11:H12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5"/>
      <c r="E12" s="6">
        <v>2</v>
      </c>
      <c r="F12" s="6">
        <v>2</v>
      </c>
      <c r="G12" s="7">
        <v>0.7</v>
      </c>
      <c r="H12" s="8">
        <f t="shared" si="0"/>
        <v>70</v>
      </c>
      <c r="I12" s="9" t="s">
        <v>28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5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4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3</v>
      </c>
      <c r="G15" s="17">
        <v>0.75</v>
      </c>
      <c r="H15" s="10">
        <f>ROUND(($G$6*G15)/2.5,0)*2.5</f>
        <v>75</v>
      </c>
      <c r="I15" s="9"/>
      <c r="J15" s="9"/>
      <c r="K15" s="9"/>
      <c r="L15" s="9"/>
      <c r="M15" s="9"/>
    </row>
    <row r="16" spans="3:15" x14ac:dyDescent="0.3">
      <c r="D16" s="18"/>
      <c r="E16" s="16">
        <v>2</v>
      </c>
      <c r="F16" s="16">
        <v>3</v>
      </c>
      <c r="G16" s="17">
        <v>0.8</v>
      </c>
      <c r="H16" s="10">
        <f>ROUND(($G$6*G16)/2.5,0)*2.5</f>
        <v>80</v>
      </c>
      <c r="I16" s="9" t="s">
        <v>28</v>
      </c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5</v>
      </c>
      <c r="G17" s="17">
        <v>0.77500000000000002</v>
      </c>
      <c r="H17" s="10">
        <f>ROUND(($G$6*G17)/2.5,0)*2.5</f>
        <v>77.5</v>
      </c>
      <c r="I17" s="9" t="s">
        <v>16</v>
      </c>
      <c r="J17" s="9"/>
      <c r="K17" s="9"/>
      <c r="L17" s="9"/>
      <c r="M17" s="9"/>
    </row>
    <row r="18" spans="3:15" x14ac:dyDescent="0.3">
      <c r="D18" s="19" t="s">
        <v>109</v>
      </c>
      <c r="E18" s="20">
        <v>1</v>
      </c>
      <c r="F18" s="20">
        <v>5</v>
      </c>
      <c r="G18" s="21">
        <v>0.6</v>
      </c>
      <c r="H18" s="22">
        <f>ROUND(($G$7*G18)/2.5,0)*2.5</f>
        <v>60</v>
      </c>
      <c r="I18" s="9"/>
      <c r="J18" s="9"/>
      <c r="K18" s="9"/>
      <c r="L18" s="9"/>
      <c r="M18" s="9"/>
    </row>
    <row r="19" spans="3:15" x14ac:dyDescent="0.3">
      <c r="D19" s="19"/>
      <c r="E19" s="20">
        <v>1</v>
      </c>
      <c r="F19" s="20">
        <v>4</v>
      </c>
      <c r="G19" s="21">
        <v>0.7</v>
      </c>
      <c r="H19" s="22">
        <f>ROUND(($G$7*G19)/2.5,0)*2.5</f>
        <v>70</v>
      </c>
      <c r="I19" s="9"/>
      <c r="J19" s="9"/>
      <c r="K19" s="9"/>
      <c r="L19" s="9"/>
      <c r="M19" s="9"/>
    </row>
    <row r="20" spans="3:15" x14ac:dyDescent="0.3">
      <c r="D20" s="19"/>
      <c r="E20" s="20">
        <v>1</v>
      </c>
      <c r="F20" s="20">
        <v>1</v>
      </c>
      <c r="G20" s="21">
        <v>0.77500000000000002</v>
      </c>
      <c r="H20" s="22">
        <f>ROUND(($G$7*G20)/2.5,0)*2.5</f>
        <v>77.5</v>
      </c>
      <c r="I20" s="9"/>
      <c r="J20" s="9"/>
      <c r="K20" s="9"/>
      <c r="L20" s="9"/>
      <c r="M20" s="9"/>
    </row>
    <row r="21" spans="3:15" x14ac:dyDescent="0.3">
      <c r="D21" s="19"/>
      <c r="E21" s="20">
        <v>1</v>
      </c>
      <c r="F21" s="20">
        <v>2</v>
      </c>
      <c r="G21" s="21">
        <v>0.85</v>
      </c>
      <c r="H21" s="22">
        <f>ROUND(($G$7*G21)/2.5,0)*2.5</f>
        <v>85</v>
      </c>
      <c r="I21" s="9" t="s">
        <v>28</v>
      </c>
      <c r="J21" s="9"/>
      <c r="K21" s="9"/>
      <c r="L21" s="9"/>
      <c r="M21" s="9"/>
    </row>
    <row r="22" spans="3:15" x14ac:dyDescent="0.3">
      <c r="D22" s="26"/>
      <c r="E22" s="20">
        <v>1</v>
      </c>
      <c r="F22" s="20">
        <v>5</v>
      </c>
      <c r="G22" s="21">
        <v>0.8</v>
      </c>
      <c r="H22" s="22">
        <f>ROUND(($G$7*G22)/2.5,0)*2.5</f>
        <v>80</v>
      </c>
      <c r="I22" s="9" t="s">
        <v>28</v>
      </c>
      <c r="J22" s="9"/>
      <c r="K22" s="9"/>
      <c r="L22" s="9"/>
      <c r="M22" s="9"/>
    </row>
    <row r="23" spans="3:15" ht="15" thickBot="1" x14ac:dyDescent="0.35">
      <c r="D23" s="11" t="s">
        <v>88</v>
      </c>
      <c r="E23" s="12">
        <v>2</v>
      </c>
      <c r="F23" s="12" t="s">
        <v>29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I24" s="36" t="s">
        <v>78</v>
      </c>
      <c r="J24" s="37"/>
      <c r="K24" s="37"/>
      <c r="L24" s="38"/>
      <c r="M24" s="29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8</v>
      </c>
      <c r="E26" s="34" t="s">
        <v>81</v>
      </c>
      <c r="F26" s="34"/>
      <c r="G26" s="34"/>
      <c r="H26" s="34"/>
      <c r="I26" s="34"/>
      <c r="J26" s="35" t="s">
        <v>82</v>
      </c>
      <c r="K26" s="35"/>
      <c r="L26" s="35"/>
      <c r="M26" s="35"/>
    </row>
    <row r="27" spans="3:15" x14ac:dyDescent="0.3">
      <c r="E27" s="32" t="s">
        <v>106</v>
      </c>
      <c r="F27" s="32" t="s">
        <v>1</v>
      </c>
      <c r="G27" s="32" t="s">
        <v>2</v>
      </c>
      <c r="H27" s="32" t="s">
        <v>83</v>
      </c>
      <c r="I27" s="32" t="s">
        <v>26</v>
      </c>
      <c r="J27" s="33" t="s">
        <v>106</v>
      </c>
      <c r="K27" s="33" t="s">
        <v>1</v>
      </c>
      <c r="L27" s="33" t="s">
        <v>83</v>
      </c>
      <c r="M27" s="33" t="s">
        <v>26</v>
      </c>
      <c r="O27" s="4" t="s">
        <v>85</v>
      </c>
    </row>
    <row r="28" spans="3:15" x14ac:dyDescent="0.3">
      <c r="D28" s="5" t="s">
        <v>100</v>
      </c>
      <c r="E28" s="6">
        <v>1</v>
      </c>
      <c r="F28" s="6">
        <v>5</v>
      </c>
      <c r="G28" s="7">
        <v>0.6</v>
      </c>
      <c r="H28" s="8">
        <f t="shared" ref="H28:H34" si="1">ROUND(($G$5*G28)/2.5,0)*2.5</f>
        <v>60</v>
      </c>
      <c r="I28" s="28"/>
      <c r="J28" s="28"/>
      <c r="K28" s="28"/>
      <c r="L28" s="28"/>
      <c r="M28" s="28"/>
    </row>
    <row r="29" spans="3:15" x14ac:dyDescent="0.3">
      <c r="D29" s="5"/>
      <c r="E29" s="6">
        <v>1</v>
      </c>
      <c r="F29" s="6">
        <v>4</v>
      </c>
      <c r="G29" s="7">
        <v>0.7</v>
      </c>
      <c r="H29" s="8">
        <f t="shared" si="1"/>
        <v>70</v>
      </c>
      <c r="I29" s="28"/>
      <c r="J29" s="28"/>
      <c r="K29" s="28"/>
      <c r="L29" s="28"/>
      <c r="M29" s="28"/>
    </row>
    <row r="30" spans="3:15" x14ac:dyDescent="0.3">
      <c r="D30" s="24"/>
      <c r="E30" s="6">
        <v>1</v>
      </c>
      <c r="F30" s="6">
        <v>2</v>
      </c>
      <c r="G30" s="7">
        <v>0.77500000000000002</v>
      </c>
      <c r="H30" s="8">
        <f t="shared" si="1"/>
        <v>77.5</v>
      </c>
      <c r="I30" s="9"/>
      <c r="J30" s="9"/>
      <c r="K30" s="9"/>
      <c r="L30" s="9"/>
      <c r="M30" s="9"/>
    </row>
    <row r="31" spans="3:15" x14ac:dyDescent="0.3">
      <c r="D31" s="5"/>
      <c r="E31" s="6">
        <v>1</v>
      </c>
      <c r="F31" s="6">
        <v>2</v>
      </c>
      <c r="G31" s="7">
        <v>0.85</v>
      </c>
      <c r="H31" s="8">
        <f t="shared" si="1"/>
        <v>85</v>
      </c>
      <c r="I31" s="9"/>
      <c r="J31" s="9"/>
      <c r="K31" s="9"/>
      <c r="L31" s="9"/>
      <c r="M31" s="9"/>
    </row>
    <row r="32" spans="3:15" x14ac:dyDescent="0.3">
      <c r="D32" s="5"/>
      <c r="E32" s="6">
        <v>1</v>
      </c>
      <c r="F32" s="6">
        <v>1</v>
      </c>
      <c r="G32" s="7">
        <v>0.9</v>
      </c>
      <c r="H32" s="8">
        <f t="shared" si="1"/>
        <v>90</v>
      </c>
      <c r="I32" s="23"/>
      <c r="J32" s="9"/>
      <c r="K32" s="9"/>
      <c r="L32" s="9"/>
      <c r="M32" s="9"/>
    </row>
    <row r="33" spans="3:15" x14ac:dyDescent="0.3">
      <c r="D33" s="5"/>
      <c r="E33" s="6">
        <v>1</v>
      </c>
      <c r="F33" s="6">
        <v>1</v>
      </c>
      <c r="G33" s="7">
        <v>0.95</v>
      </c>
      <c r="H33" s="8">
        <f t="shared" si="1"/>
        <v>95</v>
      </c>
      <c r="I33" s="23" t="s">
        <v>51</v>
      </c>
      <c r="J33" s="9"/>
      <c r="K33" s="9"/>
      <c r="L33" s="9"/>
      <c r="M33" s="9"/>
    </row>
    <row r="34" spans="3:15" x14ac:dyDescent="0.3">
      <c r="D34" s="5"/>
      <c r="E34" s="6">
        <v>1</v>
      </c>
      <c r="F34" s="6" t="s">
        <v>21</v>
      </c>
      <c r="G34" s="7">
        <v>0.875</v>
      </c>
      <c r="H34" s="8">
        <f t="shared" si="1"/>
        <v>87.5</v>
      </c>
      <c r="I34" s="23" t="s">
        <v>51</v>
      </c>
      <c r="J34" s="9"/>
      <c r="K34" s="9"/>
      <c r="L34" s="9"/>
      <c r="M34" s="9"/>
    </row>
    <row r="35" spans="3:15" x14ac:dyDescent="0.3">
      <c r="D35" s="15" t="s">
        <v>107</v>
      </c>
      <c r="E35" s="16">
        <v>1</v>
      </c>
      <c r="F35" s="16">
        <v>5</v>
      </c>
      <c r="G35" s="17"/>
      <c r="H35" s="10" t="s">
        <v>18</v>
      </c>
      <c r="I35" s="9"/>
      <c r="J35" s="9"/>
      <c r="K35" s="9"/>
      <c r="L35" s="9"/>
      <c r="M35" s="9"/>
    </row>
    <row r="36" spans="3:15" x14ac:dyDescent="0.3">
      <c r="D36" s="15"/>
      <c r="E36" s="16">
        <v>2</v>
      </c>
      <c r="F36" s="16">
        <v>5</v>
      </c>
      <c r="G36" s="17"/>
      <c r="H36" s="10" t="s">
        <v>19</v>
      </c>
      <c r="I36" s="9" t="s">
        <v>16</v>
      </c>
      <c r="J36" s="9"/>
      <c r="K36" s="9"/>
      <c r="L36" s="9"/>
      <c r="M36" s="9"/>
    </row>
    <row r="37" spans="3:15" x14ac:dyDescent="0.3">
      <c r="D37" s="15" t="s">
        <v>91</v>
      </c>
      <c r="E37" s="16">
        <v>1</v>
      </c>
      <c r="F37" s="16">
        <v>4</v>
      </c>
      <c r="G37" s="17"/>
      <c r="H37" s="10" t="s">
        <v>55</v>
      </c>
      <c r="I37" s="9"/>
      <c r="J37" s="9"/>
      <c r="K37" s="9"/>
      <c r="L37" s="9"/>
      <c r="M37" s="9"/>
    </row>
    <row r="38" spans="3:15" x14ac:dyDescent="0.3">
      <c r="D38" s="15"/>
      <c r="E38" s="16">
        <v>1</v>
      </c>
      <c r="F38" s="16">
        <v>4</v>
      </c>
      <c r="G38" s="17"/>
      <c r="H38" s="10" t="s">
        <v>54</v>
      </c>
      <c r="I38" s="9" t="s">
        <v>56</v>
      </c>
      <c r="J38" s="9"/>
      <c r="K38" s="9"/>
      <c r="L38" s="9"/>
      <c r="M38" s="9"/>
    </row>
    <row r="39" spans="3:15" x14ac:dyDescent="0.3">
      <c r="D39" s="11" t="s">
        <v>96</v>
      </c>
      <c r="E39" s="12">
        <v>3</v>
      </c>
      <c r="F39" s="12" t="s">
        <v>29</v>
      </c>
      <c r="G39" s="13"/>
      <c r="H39" s="12" t="s">
        <v>5</v>
      </c>
      <c r="I39" s="9"/>
      <c r="J39" s="9"/>
      <c r="K39" s="9"/>
      <c r="L39" s="9"/>
      <c r="M39" s="9"/>
    </row>
    <row r="40" spans="3:15" ht="15" thickBot="1" x14ac:dyDescent="0.35">
      <c r="D40" s="11" t="s">
        <v>97</v>
      </c>
      <c r="E40" s="12">
        <v>1</v>
      </c>
      <c r="F40" s="12" t="s">
        <v>7</v>
      </c>
      <c r="G40" s="13"/>
      <c r="H40" s="12" t="s">
        <v>4</v>
      </c>
      <c r="I40" s="9"/>
      <c r="J40" s="9"/>
      <c r="K40" s="9"/>
      <c r="L40" s="9"/>
      <c r="M40" s="9"/>
    </row>
    <row r="41" spans="3:15" ht="15" thickBot="1" x14ac:dyDescent="0.35">
      <c r="I41" s="36" t="s">
        <v>78</v>
      </c>
      <c r="J41" s="37"/>
      <c r="K41" s="37"/>
      <c r="L41" s="38"/>
      <c r="M41" s="29"/>
    </row>
    <row r="42" spans="3:15" x14ac:dyDescent="0.3">
      <c r="I42" s="2"/>
      <c r="J42" s="2"/>
      <c r="K42" s="2"/>
      <c r="L42" s="2"/>
      <c r="M42" s="2"/>
    </row>
    <row r="43" spans="3:15" ht="18" x14ac:dyDescent="0.35">
      <c r="C43" s="3" t="s">
        <v>14</v>
      </c>
      <c r="E43" s="34" t="s">
        <v>81</v>
      </c>
      <c r="F43" s="34"/>
      <c r="G43" s="34"/>
      <c r="H43" s="34"/>
      <c r="I43" s="34"/>
      <c r="J43" s="35" t="s">
        <v>82</v>
      </c>
      <c r="K43" s="35"/>
      <c r="L43" s="35"/>
      <c r="M43" s="35"/>
    </row>
    <row r="44" spans="3:15" x14ac:dyDescent="0.3">
      <c r="E44" s="32" t="s">
        <v>106</v>
      </c>
      <c r="F44" s="32" t="s">
        <v>1</v>
      </c>
      <c r="G44" s="32" t="s">
        <v>2</v>
      </c>
      <c r="H44" s="32" t="s">
        <v>83</v>
      </c>
      <c r="I44" s="32" t="s">
        <v>26</v>
      </c>
      <c r="J44" s="33" t="s">
        <v>106</v>
      </c>
      <c r="K44" s="33" t="s">
        <v>1</v>
      </c>
      <c r="L44" s="33" t="s">
        <v>83</v>
      </c>
      <c r="M44" s="33" t="s">
        <v>26</v>
      </c>
      <c r="O44" s="4" t="s">
        <v>85</v>
      </c>
    </row>
    <row r="45" spans="3:15" x14ac:dyDescent="0.3">
      <c r="D45" s="15" t="s">
        <v>98</v>
      </c>
      <c r="E45" s="16">
        <v>1</v>
      </c>
      <c r="F45" s="16">
        <v>4</v>
      </c>
      <c r="G45" s="17"/>
      <c r="H45" s="10" t="s">
        <v>18</v>
      </c>
      <c r="I45" s="9"/>
      <c r="J45" s="9"/>
      <c r="K45" s="9"/>
      <c r="L45" s="9"/>
      <c r="M45" s="9"/>
    </row>
    <row r="46" spans="3:15" x14ac:dyDescent="0.3">
      <c r="D46" s="15"/>
      <c r="E46" s="16">
        <v>2</v>
      </c>
      <c r="F46" s="16">
        <v>4</v>
      </c>
      <c r="G46" s="17"/>
      <c r="H46" s="10" t="s">
        <v>19</v>
      </c>
      <c r="I46" s="9">
        <v>4</v>
      </c>
      <c r="J46" s="9"/>
      <c r="K46" s="9"/>
      <c r="L46" s="9"/>
      <c r="M46" s="9"/>
    </row>
    <row r="47" spans="3:15" x14ac:dyDescent="0.3">
      <c r="D47" s="19" t="s">
        <v>92</v>
      </c>
      <c r="E47" s="20">
        <v>1</v>
      </c>
      <c r="F47" s="20">
        <v>5</v>
      </c>
      <c r="G47" s="21">
        <v>0.6</v>
      </c>
      <c r="H47" s="22">
        <f t="shared" ref="H47:H49" si="2">ROUND(($G$7*G47)/2.5,0)*2.5</f>
        <v>60</v>
      </c>
      <c r="I47" s="9"/>
      <c r="J47" s="9"/>
      <c r="K47" s="9"/>
      <c r="L47" s="9"/>
      <c r="M47" s="9"/>
    </row>
    <row r="48" spans="3:15" x14ac:dyDescent="0.3">
      <c r="D48" s="26" t="s">
        <v>93</v>
      </c>
      <c r="E48" s="20">
        <v>1</v>
      </c>
      <c r="F48" s="20">
        <v>3</v>
      </c>
      <c r="G48" s="21">
        <v>0.67500000000000004</v>
      </c>
      <c r="H48" s="22">
        <f t="shared" si="2"/>
        <v>67.5</v>
      </c>
      <c r="I48" s="9"/>
      <c r="J48" s="9"/>
      <c r="K48" s="9"/>
      <c r="L48" s="9"/>
      <c r="M48" s="9"/>
    </row>
    <row r="49" spans="3:15" x14ac:dyDescent="0.3">
      <c r="D49" s="19"/>
      <c r="E49" s="20">
        <v>1</v>
      </c>
      <c r="F49" s="20">
        <v>2</v>
      </c>
      <c r="G49" s="21">
        <v>0.75</v>
      </c>
      <c r="H49" s="22">
        <f t="shared" si="2"/>
        <v>75</v>
      </c>
      <c r="I49" s="9"/>
      <c r="J49" s="9"/>
      <c r="K49" s="9"/>
      <c r="L49" s="9"/>
      <c r="M49" s="9"/>
    </row>
    <row r="50" spans="3:15" ht="15" thickBot="1" x14ac:dyDescent="0.35">
      <c r="D50" s="11" t="s">
        <v>12</v>
      </c>
      <c r="E50" s="12">
        <v>3</v>
      </c>
      <c r="F50" s="12" t="s">
        <v>20</v>
      </c>
      <c r="G50" s="12"/>
      <c r="H50" s="12" t="s">
        <v>4</v>
      </c>
      <c r="I50" s="23"/>
      <c r="J50" s="9"/>
      <c r="K50" s="9"/>
      <c r="L50" s="9"/>
      <c r="M50" s="9"/>
    </row>
    <row r="51" spans="3:15" ht="15" thickBot="1" x14ac:dyDescent="0.35">
      <c r="I51" s="36" t="s">
        <v>78</v>
      </c>
      <c r="J51" s="37"/>
      <c r="K51" s="37"/>
      <c r="L51" s="38"/>
      <c r="M51" s="29"/>
    </row>
    <row r="53" spans="3:15" ht="18" x14ac:dyDescent="0.35">
      <c r="C53" s="3" t="s">
        <v>17</v>
      </c>
      <c r="E53" s="34" t="s">
        <v>81</v>
      </c>
      <c r="F53" s="34"/>
      <c r="G53" s="34"/>
      <c r="H53" s="34"/>
      <c r="I53" s="34"/>
      <c r="J53" s="35" t="s">
        <v>82</v>
      </c>
      <c r="K53" s="35"/>
      <c r="L53" s="35"/>
      <c r="M53" s="35"/>
    </row>
    <row r="54" spans="3:15" x14ac:dyDescent="0.3">
      <c r="E54" s="32" t="s">
        <v>106</v>
      </c>
      <c r="F54" s="32" t="s">
        <v>1</v>
      </c>
      <c r="G54" s="32" t="s">
        <v>2</v>
      </c>
      <c r="H54" s="32" t="s">
        <v>83</v>
      </c>
      <c r="I54" s="32" t="s">
        <v>26</v>
      </c>
      <c r="J54" s="33" t="s">
        <v>106</v>
      </c>
      <c r="K54" s="33" t="s">
        <v>1</v>
      </c>
      <c r="L54" s="33" t="s">
        <v>83</v>
      </c>
      <c r="M54" s="33" t="s">
        <v>26</v>
      </c>
      <c r="O54" s="4" t="s">
        <v>85</v>
      </c>
    </row>
    <row r="55" spans="3:15" x14ac:dyDescent="0.3">
      <c r="D55" s="5" t="s">
        <v>110</v>
      </c>
      <c r="E55" s="6">
        <v>1</v>
      </c>
      <c r="F55" s="6">
        <v>3</v>
      </c>
      <c r="G55" s="7"/>
      <c r="H55" s="8" t="s">
        <v>57</v>
      </c>
      <c r="I55" s="28"/>
      <c r="J55" s="28"/>
      <c r="K55" s="28"/>
      <c r="L55" s="28"/>
      <c r="M55" s="28"/>
    </row>
    <row r="56" spans="3:15" x14ac:dyDescent="0.3">
      <c r="D56" s="24" t="s">
        <v>111</v>
      </c>
      <c r="E56" s="6">
        <v>2</v>
      </c>
      <c r="F56" s="6">
        <v>3</v>
      </c>
      <c r="G56" s="7"/>
      <c r="H56" s="8" t="s">
        <v>45</v>
      </c>
      <c r="I56" s="9" t="s">
        <v>28</v>
      </c>
      <c r="J56" s="9"/>
      <c r="K56" s="9"/>
      <c r="L56" s="9"/>
      <c r="M56" s="9"/>
    </row>
    <row r="57" spans="3:15" x14ac:dyDescent="0.3">
      <c r="D57" s="11" t="s">
        <v>96</v>
      </c>
      <c r="E57" s="12">
        <v>3</v>
      </c>
      <c r="F57" s="12" t="s">
        <v>35</v>
      </c>
      <c r="G57" s="12"/>
      <c r="H57" s="12" t="s">
        <v>4</v>
      </c>
      <c r="I57" s="23"/>
      <c r="J57" s="9"/>
      <c r="K57" s="9"/>
      <c r="L57" s="9"/>
      <c r="M57" s="9"/>
    </row>
    <row r="58" spans="3:15" x14ac:dyDescent="0.3">
      <c r="D58" s="11" t="s">
        <v>101</v>
      </c>
      <c r="E58" s="12">
        <v>1</v>
      </c>
      <c r="F58" s="12" t="s">
        <v>32</v>
      </c>
      <c r="G58" s="12"/>
      <c r="H58" s="12" t="s">
        <v>40</v>
      </c>
      <c r="I58" s="9"/>
      <c r="J58" s="9"/>
      <c r="K58" s="9"/>
      <c r="L58" s="9"/>
      <c r="M58" s="9"/>
    </row>
    <row r="59" spans="3:15" ht="15" thickBot="1" x14ac:dyDescent="0.35">
      <c r="D59" s="11" t="s">
        <v>24</v>
      </c>
      <c r="E59" s="12">
        <v>2</v>
      </c>
      <c r="F59" s="12" t="s">
        <v>3</v>
      </c>
      <c r="G59" s="12"/>
      <c r="H59" s="12" t="s">
        <v>21</v>
      </c>
      <c r="I59" s="23"/>
      <c r="J59" s="23"/>
      <c r="K59" s="23"/>
      <c r="L59" s="23"/>
      <c r="M59" s="9"/>
    </row>
    <row r="60" spans="3:15" ht="15" thickBot="1" x14ac:dyDescent="0.35">
      <c r="I60" s="36" t="s">
        <v>78</v>
      </c>
      <c r="J60" s="37"/>
      <c r="K60" s="37"/>
      <c r="L60" s="38"/>
      <c r="M60" s="29"/>
    </row>
    <row r="62" spans="3:15" ht="18" x14ac:dyDescent="0.35">
      <c r="C62" s="3" t="s">
        <v>22</v>
      </c>
      <c r="E62" s="34" t="s">
        <v>81</v>
      </c>
      <c r="F62" s="34"/>
      <c r="G62" s="34"/>
      <c r="H62" s="34"/>
      <c r="I62" s="34"/>
      <c r="J62" s="35" t="s">
        <v>82</v>
      </c>
      <c r="K62" s="35"/>
      <c r="L62" s="35"/>
      <c r="M62" s="35"/>
    </row>
    <row r="63" spans="3:15" x14ac:dyDescent="0.3">
      <c r="E63" s="32" t="s">
        <v>106</v>
      </c>
      <c r="F63" s="32" t="s">
        <v>1</v>
      </c>
      <c r="G63" s="32" t="s">
        <v>2</v>
      </c>
      <c r="H63" s="32" t="s">
        <v>83</v>
      </c>
      <c r="I63" s="32" t="s">
        <v>26</v>
      </c>
      <c r="J63" s="33" t="s">
        <v>106</v>
      </c>
      <c r="K63" s="33" t="s">
        <v>1</v>
      </c>
      <c r="L63" s="33" t="s">
        <v>83</v>
      </c>
      <c r="M63" s="33" t="s">
        <v>26</v>
      </c>
      <c r="O63" s="4" t="s">
        <v>85</v>
      </c>
    </row>
    <row r="64" spans="3:15" x14ac:dyDescent="0.3">
      <c r="D64" s="15" t="s">
        <v>112</v>
      </c>
      <c r="E64" s="16">
        <v>1</v>
      </c>
      <c r="F64" s="16">
        <v>4</v>
      </c>
      <c r="G64" s="17">
        <v>0.6</v>
      </c>
      <c r="H64" s="10">
        <f>ROUND(($G$6*G64)/2.5,0)*2.5</f>
        <v>60</v>
      </c>
      <c r="I64" s="28"/>
      <c r="J64" s="28"/>
      <c r="K64" s="28"/>
      <c r="L64" s="28"/>
      <c r="M64" s="28"/>
    </row>
    <row r="65" spans="4:13" x14ac:dyDescent="0.3">
      <c r="D65" s="15"/>
      <c r="E65" s="16">
        <v>1</v>
      </c>
      <c r="F65" s="16">
        <v>3</v>
      </c>
      <c r="G65" s="17">
        <v>0.7</v>
      </c>
      <c r="H65" s="10">
        <f>ROUND(($G$6*G65)/2.5,0)*2.5</f>
        <v>70</v>
      </c>
      <c r="I65" s="28"/>
      <c r="J65" s="28"/>
      <c r="K65" s="28"/>
      <c r="L65" s="28"/>
      <c r="M65" s="28"/>
    </row>
    <row r="66" spans="4:13" x14ac:dyDescent="0.3">
      <c r="D66" s="15"/>
      <c r="E66" s="16">
        <v>1</v>
      </c>
      <c r="F66" s="16">
        <v>2</v>
      </c>
      <c r="G66" s="17">
        <v>0.77500000000000002</v>
      </c>
      <c r="H66" s="10">
        <f>ROUND(($G$6*G66)/2.5,0)*2.5</f>
        <v>77.5</v>
      </c>
      <c r="I66" s="28"/>
      <c r="J66" s="28"/>
      <c r="K66" s="28"/>
      <c r="L66" s="28"/>
      <c r="M66" s="28"/>
    </row>
    <row r="67" spans="4:13" x14ac:dyDescent="0.3">
      <c r="D67" s="15"/>
      <c r="E67" s="16">
        <v>1</v>
      </c>
      <c r="F67" s="16">
        <v>1</v>
      </c>
      <c r="G67" s="17">
        <v>0.85</v>
      </c>
      <c r="H67" s="10">
        <f>ROUND(($G$6*G67)/2.5,0)*2.5</f>
        <v>85</v>
      </c>
      <c r="I67" s="28"/>
      <c r="J67" s="28"/>
      <c r="K67" s="28"/>
      <c r="L67" s="28"/>
      <c r="M67" s="28"/>
    </row>
    <row r="68" spans="4:13" x14ac:dyDescent="0.3">
      <c r="D68" s="15"/>
      <c r="E68" s="16">
        <v>1</v>
      </c>
      <c r="F68" s="16" t="s">
        <v>51</v>
      </c>
      <c r="G68" s="17">
        <v>0.9</v>
      </c>
      <c r="H68" s="10">
        <f>ROUND(($G$6*G68)/2.5,0)*2.5</f>
        <v>90</v>
      </c>
      <c r="I68" s="9" t="s">
        <v>51</v>
      </c>
      <c r="J68" s="9"/>
      <c r="K68" s="9"/>
      <c r="L68" s="9"/>
      <c r="M68" s="9"/>
    </row>
    <row r="69" spans="4:13" x14ac:dyDescent="0.3">
      <c r="D69" s="15" t="s">
        <v>102</v>
      </c>
      <c r="E69" s="16">
        <v>1</v>
      </c>
      <c r="F69" s="16">
        <v>5</v>
      </c>
      <c r="G69" s="17"/>
      <c r="H69" s="10" t="s">
        <v>10</v>
      </c>
      <c r="I69" s="9"/>
      <c r="J69" s="9"/>
      <c r="K69" s="9"/>
      <c r="L69" s="9"/>
      <c r="M69" s="9"/>
    </row>
    <row r="70" spans="4:13" x14ac:dyDescent="0.3">
      <c r="D70" s="15"/>
      <c r="E70" s="16">
        <v>1</v>
      </c>
      <c r="F70" s="16">
        <v>5</v>
      </c>
      <c r="G70" s="17"/>
      <c r="H70" s="10" t="s">
        <v>21</v>
      </c>
      <c r="I70" s="9" t="s">
        <v>51</v>
      </c>
      <c r="J70" s="9"/>
      <c r="K70" s="9"/>
      <c r="L70" s="9"/>
      <c r="M70" s="9"/>
    </row>
    <row r="71" spans="4:13" x14ac:dyDescent="0.3">
      <c r="D71" s="19" t="s">
        <v>103</v>
      </c>
      <c r="E71" s="20">
        <v>1</v>
      </c>
      <c r="F71" s="20">
        <v>5</v>
      </c>
      <c r="G71" s="21">
        <v>0.6</v>
      </c>
      <c r="H71" s="22">
        <f t="shared" ref="H71:H77" si="3">ROUND(($G$7*G71)/2.5,0)*2.5</f>
        <v>60</v>
      </c>
      <c r="I71" s="9"/>
      <c r="J71" s="9"/>
      <c r="K71" s="9"/>
      <c r="L71" s="9"/>
      <c r="M71" s="9"/>
    </row>
    <row r="72" spans="4:13" x14ac:dyDescent="0.3">
      <c r="D72" s="19"/>
      <c r="E72" s="20">
        <v>1</v>
      </c>
      <c r="F72" s="20">
        <v>4</v>
      </c>
      <c r="G72" s="21">
        <v>0.7</v>
      </c>
      <c r="H72" s="22">
        <f t="shared" si="3"/>
        <v>70</v>
      </c>
      <c r="I72" s="9"/>
      <c r="J72" s="9"/>
      <c r="K72" s="9"/>
      <c r="L72" s="9"/>
      <c r="M72" s="9"/>
    </row>
    <row r="73" spans="4:13" x14ac:dyDescent="0.3">
      <c r="D73" s="19"/>
      <c r="E73" s="20">
        <v>1</v>
      </c>
      <c r="F73" s="20">
        <v>2</v>
      </c>
      <c r="G73" s="21">
        <v>0.77500000000000002</v>
      </c>
      <c r="H73" s="22">
        <f t="shared" si="3"/>
        <v>77.5</v>
      </c>
      <c r="I73" s="9"/>
      <c r="J73" s="9"/>
      <c r="K73" s="9"/>
      <c r="L73" s="9"/>
      <c r="M73" s="9"/>
    </row>
    <row r="74" spans="4:13" x14ac:dyDescent="0.3">
      <c r="D74" s="19"/>
      <c r="E74" s="20">
        <v>1</v>
      </c>
      <c r="F74" s="20">
        <v>1</v>
      </c>
      <c r="G74" s="21">
        <v>0.85</v>
      </c>
      <c r="H74" s="22">
        <f t="shared" si="3"/>
        <v>85</v>
      </c>
      <c r="I74" s="9" t="s">
        <v>28</v>
      </c>
      <c r="J74" s="9"/>
      <c r="K74" s="9"/>
      <c r="L74" s="9"/>
      <c r="M74" s="9"/>
    </row>
    <row r="75" spans="4:13" x14ac:dyDescent="0.3">
      <c r="D75" s="19"/>
      <c r="E75" s="20">
        <v>1</v>
      </c>
      <c r="F75" s="20">
        <v>1</v>
      </c>
      <c r="G75" s="21">
        <v>0.9</v>
      </c>
      <c r="H75" s="22">
        <f t="shared" si="3"/>
        <v>90</v>
      </c>
      <c r="I75" s="23" t="s">
        <v>47</v>
      </c>
      <c r="J75" s="9"/>
      <c r="K75" s="9"/>
      <c r="L75" s="9"/>
      <c r="M75" s="9"/>
    </row>
    <row r="76" spans="4:13" x14ac:dyDescent="0.3">
      <c r="D76" s="19"/>
      <c r="E76" s="20">
        <v>1</v>
      </c>
      <c r="F76" s="20">
        <v>1</v>
      </c>
      <c r="G76" s="21">
        <v>0.95</v>
      </c>
      <c r="H76" s="22">
        <f t="shared" si="3"/>
        <v>95</v>
      </c>
      <c r="I76" s="23" t="s">
        <v>51</v>
      </c>
      <c r="J76" s="9"/>
      <c r="K76" s="9"/>
      <c r="L76" s="9"/>
      <c r="M76" s="9"/>
    </row>
    <row r="77" spans="4:13" x14ac:dyDescent="0.3">
      <c r="D77" s="19"/>
      <c r="E77" s="20">
        <v>1</v>
      </c>
      <c r="F77" s="20" t="s">
        <v>21</v>
      </c>
      <c r="G77" s="21">
        <v>0.85</v>
      </c>
      <c r="H77" s="22">
        <f t="shared" si="3"/>
        <v>85</v>
      </c>
      <c r="I77" s="23" t="s">
        <v>51</v>
      </c>
      <c r="J77" s="9"/>
      <c r="K77" s="9"/>
      <c r="L77" s="9"/>
      <c r="M77" s="9"/>
    </row>
    <row r="78" spans="4:13" x14ac:dyDescent="0.3">
      <c r="D78" s="11" t="s">
        <v>12</v>
      </c>
      <c r="E78" s="12">
        <v>3</v>
      </c>
      <c r="F78" s="12" t="s">
        <v>20</v>
      </c>
      <c r="G78" s="12"/>
      <c r="H78" s="12" t="s">
        <v>4</v>
      </c>
      <c r="I78" s="23"/>
      <c r="J78" s="9"/>
      <c r="K78" s="9"/>
      <c r="L78" s="9"/>
      <c r="M78" s="9"/>
    </row>
    <row r="79" spans="4:13" ht="15" thickBot="1" x14ac:dyDescent="0.35">
      <c r="D79" s="11" t="s">
        <v>6</v>
      </c>
      <c r="E79" s="12">
        <v>2</v>
      </c>
      <c r="F79" s="12" t="s">
        <v>34</v>
      </c>
      <c r="G79" s="12"/>
      <c r="H79" s="12" t="s">
        <v>21</v>
      </c>
      <c r="I79" s="23"/>
      <c r="J79" s="23"/>
      <c r="K79" s="23"/>
      <c r="L79" s="23"/>
      <c r="M79" s="9"/>
    </row>
    <row r="80" spans="4:13" ht="15" thickBot="1" x14ac:dyDescent="0.35">
      <c r="I80" s="36" t="s">
        <v>78</v>
      </c>
      <c r="J80" s="37"/>
      <c r="K80" s="37"/>
      <c r="L80" s="38"/>
      <c r="M80" s="29"/>
    </row>
    <row r="82" spans="3:15" ht="18" x14ac:dyDescent="0.35">
      <c r="C82" s="3" t="s">
        <v>23</v>
      </c>
      <c r="E82" s="34" t="s">
        <v>81</v>
      </c>
      <c r="F82" s="34"/>
      <c r="G82" s="34"/>
      <c r="H82" s="34"/>
      <c r="I82" s="34"/>
      <c r="J82" s="35" t="s">
        <v>82</v>
      </c>
      <c r="K82" s="35"/>
      <c r="L82" s="35"/>
      <c r="M82" s="35"/>
    </row>
    <row r="83" spans="3:15" x14ac:dyDescent="0.3">
      <c r="E83" s="32" t="s">
        <v>106</v>
      </c>
      <c r="F83" s="32" t="s">
        <v>1</v>
      </c>
      <c r="G83" s="32" t="s">
        <v>2</v>
      </c>
      <c r="H83" s="32" t="s">
        <v>83</v>
      </c>
      <c r="I83" s="32" t="s">
        <v>26</v>
      </c>
      <c r="J83" s="33" t="s">
        <v>106</v>
      </c>
      <c r="K83" s="33" t="s">
        <v>1</v>
      </c>
      <c r="L83" s="33" t="s">
        <v>83</v>
      </c>
      <c r="M83" s="33" t="s">
        <v>26</v>
      </c>
      <c r="O83" s="4" t="s">
        <v>85</v>
      </c>
    </row>
    <row r="84" spans="3:15" x14ac:dyDescent="0.3">
      <c r="D84" s="5" t="s">
        <v>27</v>
      </c>
      <c r="E84" s="6">
        <v>1</v>
      </c>
      <c r="F84" s="6">
        <v>5</v>
      </c>
      <c r="G84" s="7">
        <v>0.6</v>
      </c>
      <c r="H84" s="8">
        <f t="shared" ref="H84:H86" si="4">ROUND(($G$5*G84)/2.5,0)*2.5</f>
        <v>60</v>
      </c>
      <c r="I84" s="28"/>
      <c r="J84" s="28"/>
      <c r="K84" s="28"/>
      <c r="L84" s="28"/>
      <c r="M84" s="28"/>
    </row>
    <row r="85" spans="3:15" x14ac:dyDescent="0.3">
      <c r="D85" s="24"/>
      <c r="E85" s="6">
        <v>1</v>
      </c>
      <c r="F85" s="6">
        <v>3</v>
      </c>
      <c r="G85" s="7">
        <v>0.7</v>
      </c>
      <c r="H85" s="8">
        <f t="shared" si="4"/>
        <v>70</v>
      </c>
      <c r="I85" s="9"/>
      <c r="J85" s="9"/>
      <c r="K85" s="9"/>
      <c r="L85" s="9"/>
      <c r="M85" s="9"/>
    </row>
    <row r="86" spans="3:15" x14ac:dyDescent="0.3">
      <c r="D86" s="5"/>
      <c r="E86" s="6">
        <v>2</v>
      </c>
      <c r="F86" s="6">
        <v>5</v>
      </c>
      <c r="G86" s="7">
        <v>0.75</v>
      </c>
      <c r="H86" s="8">
        <f t="shared" si="4"/>
        <v>75</v>
      </c>
      <c r="I86" s="9" t="s">
        <v>28</v>
      </c>
      <c r="J86" s="9"/>
      <c r="K86" s="9"/>
      <c r="L86" s="9"/>
      <c r="M86" s="9"/>
    </row>
    <row r="87" spans="3:15" x14ac:dyDescent="0.3">
      <c r="D87" s="15" t="s">
        <v>105</v>
      </c>
      <c r="E87" s="16">
        <v>1</v>
      </c>
      <c r="F87" s="16">
        <v>6</v>
      </c>
      <c r="G87" s="17"/>
      <c r="H87" s="10" t="s">
        <v>55</v>
      </c>
      <c r="I87" s="9"/>
      <c r="J87" s="9"/>
      <c r="K87" s="9"/>
      <c r="L87" s="9"/>
      <c r="M87" s="9"/>
    </row>
    <row r="88" spans="3:15" x14ac:dyDescent="0.3">
      <c r="D88" s="15"/>
      <c r="E88" s="16">
        <v>2</v>
      </c>
      <c r="F88" s="16">
        <v>6</v>
      </c>
      <c r="G88" s="17"/>
      <c r="H88" s="10" t="s">
        <v>54</v>
      </c>
      <c r="I88" s="9" t="s">
        <v>56</v>
      </c>
      <c r="J88" s="9"/>
      <c r="K88" s="9"/>
      <c r="L88" s="9"/>
      <c r="M88" s="9"/>
    </row>
    <row r="89" spans="3:15" x14ac:dyDescent="0.3">
      <c r="D89" s="11" t="s">
        <v>96</v>
      </c>
      <c r="E89" s="12">
        <v>3</v>
      </c>
      <c r="F89" s="12" t="s">
        <v>35</v>
      </c>
      <c r="G89" s="12"/>
      <c r="H89" s="12" t="s">
        <v>4</v>
      </c>
      <c r="I89" s="23"/>
      <c r="J89" s="9"/>
      <c r="K89" s="9"/>
      <c r="L89" s="9"/>
      <c r="M89" s="9"/>
    </row>
    <row r="90" spans="3:15" ht="15" thickBot="1" x14ac:dyDescent="0.35">
      <c r="D90" s="11" t="s">
        <v>24</v>
      </c>
      <c r="E90" s="12">
        <v>2</v>
      </c>
      <c r="F90" s="12" t="s">
        <v>3</v>
      </c>
      <c r="G90" s="12"/>
      <c r="H90" s="12" t="s">
        <v>21</v>
      </c>
      <c r="I90" s="23"/>
      <c r="J90" s="23"/>
      <c r="K90" s="23"/>
      <c r="L90" s="23"/>
      <c r="M90" s="9"/>
    </row>
    <row r="91" spans="3:15" ht="15" thickBot="1" x14ac:dyDescent="0.35">
      <c r="I91" s="36" t="s">
        <v>78</v>
      </c>
      <c r="J91" s="37"/>
      <c r="K91" s="37"/>
      <c r="L91" s="38"/>
      <c r="M91" s="29"/>
    </row>
  </sheetData>
  <mergeCells count="23">
    <mergeCell ref="I80:L80"/>
    <mergeCell ref="E82:I82"/>
    <mergeCell ref="J82:M82"/>
    <mergeCell ref="I91:L91"/>
    <mergeCell ref="I51:L51"/>
    <mergeCell ref="E53:I53"/>
    <mergeCell ref="J53:M53"/>
    <mergeCell ref="I60:L60"/>
    <mergeCell ref="E62:I62"/>
    <mergeCell ref="J62:M62"/>
    <mergeCell ref="I24:L24"/>
    <mergeCell ref="E26:I26"/>
    <mergeCell ref="J26:M26"/>
    <mergeCell ref="I41:L41"/>
    <mergeCell ref="E43:I43"/>
    <mergeCell ref="J43:M43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F1FF-0F66-4ADA-8DE4-379FCD44AB10}">
  <dimension ref="C1:O83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62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8</v>
      </c>
      <c r="G11" s="7"/>
      <c r="H11" s="8" t="s">
        <v>42</v>
      </c>
      <c r="I11" s="28"/>
      <c r="J11" s="28"/>
      <c r="K11" s="28"/>
      <c r="L11" s="28"/>
      <c r="M11" s="28"/>
    </row>
    <row r="12" spans="3:15" x14ac:dyDescent="0.3">
      <c r="D12" s="5"/>
      <c r="E12" s="6">
        <v>4</v>
      </c>
      <c r="F12" s="6">
        <v>8</v>
      </c>
      <c r="G12" s="7"/>
      <c r="H12" s="8" t="s">
        <v>41</v>
      </c>
      <c r="I12" s="9" t="s">
        <v>43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7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5</v>
      </c>
      <c r="G14" s="17">
        <v>0.67500000000000004</v>
      </c>
      <c r="H14" s="10">
        <f>ROUND(($G$6*G14)/2.5,0)*2.5</f>
        <v>67.5</v>
      </c>
      <c r="I14" s="9"/>
      <c r="J14" s="9"/>
      <c r="K14" s="9"/>
      <c r="L14" s="9"/>
      <c r="M14" s="9"/>
    </row>
    <row r="15" spans="3:15" x14ac:dyDescent="0.3">
      <c r="D15" s="18"/>
      <c r="E15" s="16">
        <v>4</v>
      </c>
      <c r="F15" s="16">
        <v>6</v>
      </c>
      <c r="G15" s="17">
        <v>0.75</v>
      </c>
      <c r="H15" s="10">
        <f>ROUND(($G$6*G15)/2.5,0)*2.5</f>
        <v>75</v>
      </c>
      <c r="I15" s="9" t="s">
        <v>16</v>
      </c>
      <c r="J15" s="9"/>
      <c r="K15" s="9"/>
      <c r="L15" s="9"/>
      <c r="M15" s="9"/>
    </row>
    <row r="16" spans="3:15" x14ac:dyDescent="0.3">
      <c r="D16" s="19" t="s">
        <v>87</v>
      </c>
      <c r="E16" s="20">
        <v>1</v>
      </c>
      <c r="F16" s="20">
        <v>7</v>
      </c>
      <c r="G16" s="21"/>
      <c r="H16" s="22" t="s">
        <v>9</v>
      </c>
      <c r="I16" s="9"/>
      <c r="J16" s="9"/>
      <c r="K16" s="9"/>
      <c r="L16" s="9"/>
      <c r="M16" s="9"/>
    </row>
    <row r="17" spans="3:15" x14ac:dyDescent="0.3">
      <c r="D17" s="26"/>
      <c r="E17" s="20">
        <v>2</v>
      </c>
      <c r="F17" s="20">
        <v>7</v>
      </c>
      <c r="G17" s="21"/>
      <c r="H17" s="22" t="s">
        <v>10</v>
      </c>
      <c r="I17" s="9" t="s">
        <v>11</v>
      </c>
      <c r="J17" s="9"/>
      <c r="K17" s="9"/>
      <c r="L17" s="9"/>
      <c r="M17" s="9"/>
    </row>
    <row r="18" spans="3:15" x14ac:dyDescent="0.3">
      <c r="D18" s="11" t="s">
        <v>88</v>
      </c>
      <c r="E18" s="12">
        <v>3</v>
      </c>
      <c r="F18" s="12" t="s">
        <v>29</v>
      </c>
      <c r="G18" s="13"/>
      <c r="H18" s="12" t="s">
        <v>4</v>
      </c>
      <c r="I18" s="9"/>
      <c r="J18" s="9"/>
      <c r="K18" s="9"/>
      <c r="L18" s="9"/>
      <c r="M18" s="9"/>
    </row>
    <row r="19" spans="3:15" x14ac:dyDescent="0.3">
      <c r="D19" s="11" t="s">
        <v>89</v>
      </c>
      <c r="E19" s="12">
        <v>2</v>
      </c>
      <c r="F19" s="12" t="s">
        <v>30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90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6" t="s">
        <v>78</v>
      </c>
      <c r="J21" s="37"/>
      <c r="K21" s="37"/>
      <c r="L21" s="38"/>
      <c r="M21" s="29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34" t="s">
        <v>81</v>
      </c>
      <c r="F23" s="34"/>
      <c r="G23" s="34"/>
      <c r="H23" s="34"/>
      <c r="I23" s="34"/>
      <c r="J23" s="35" t="s">
        <v>82</v>
      </c>
      <c r="K23" s="35"/>
      <c r="L23" s="35"/>
      <c r="M23" s="35"/>
    </row>
    <row r="24" spans="3:15" x14ac:dyDescent="0.3">
      <c r="E24" s="32" t="s">
        <v>106</v>
      </c>
      <c r="F24" s="32" t="s">
        <v>1</v>
      </c>
      <c r="G24" s="32" t="s">
        <v>2</v>
      </c>
      <c r="H24" s="32" t="s">
        <v>83</v>
      </c>
      <c r="I24" s="32" t="s">
        <v>26</v>
      </c>
      <c r="J24" s="33" t="s">
        <v>106</v>
      </c>
      <c r="K24" s="33" t="s">
        <v>1</v>
      </c>
      <c r="L24" s="33" t="s">
        <v>83</v>
      </c>
      <c r="M24" s="33" t="s">
        <v>26</v>
      </c>
      <c r="O24" s="4" t="s">
        <v>85</v>
      </c>
    </row>
    <row r="25" spans="3:15" x14ac:dyDescent="0.3">
      <c r="D25" s="15" t="s">
        <v>107</v>
      </c>
      <c r="E25" s="16">
        <v>1</v>
      </c>
      <c r="F25" s="16">
        <v>9</v>
      </c>
      <c r="G25" s="17"/>
      <c r="H25" s="10" t="s">
        <v>45</v>
      </c>
      <c r="I25" s="9"/>
      <c r="J25" s="9"/>
      <c r="K25" s="9"/>
      <c r="L25" s="9"/>
      <c r="M25" s="9"/>
    </row>
    <row r="26" spans="3:15" x14ac:dyDescent="0.3">
      <c r="D26" s="15"/>
      <c r="E26" s="16">
        <v>2</v>
      </c>
      <c r="F26" s="16">
        <v>9</v>
      </c>
      <c r="G26" s="17"/>
      <c r="H26" s="10" t="s">
        <v>44</v>
      </c>
      <c r="I26" s="9" t="s">
        <v>46</v>
      </c>
      <c r="J26" s="9"/>
      <c r="K26" s="9"/>
      <c r="L26" s="9"/>
      <c r="M26" s="9"/>
    </row>
    <row r="27" spans="3:15" x14ac:dyDescent="0.3">
      <c r="D27" s="15" t="s">
        <v>91</v>
      </c>
      <c r="E27" s="16">
        <v>1</v>
      </c>
      <c r="F27" s="16">
        <v>5</v>
      </c>
      <c r="G27" s="17"/>
      <c r="H27" s="10" t="s">
        <v>18</v>
      </c>
      <c r="I27" s="9"/>
      <c r="J27" s="9"/>
      <c r="K27" s="9"/>
      <c r="L27" s="9"/>
      <c r="M27" s="9"/>
    </row>
    <row r="28" spans="3:15" x14ac:dyDescent="0.3">
      <c r="D28" s="15"/>
      <c r="E28" s="16">
        <v>2</v>
      </c>
      <c r="F28" s="16">
        <v>5</v>
      </c>
      <c r="G28" s="17"/>
      <c r="H28" s="10" t="s">
        <v>19</v>
      </c>
      <c r="I28" s="9" t="s">
        <v>16</v>
      </c>
      <c r="J28" s="9"/>
      <c r="K28" s="9"/>
      <c r="L28" s="9"/>
      <c r="M28" s="9"/>
    </row>
    <row r="29" spans="3:15" x14ac:dyDescent="0.3">
      <c r="D29" s="19" t="s">
        <v>92</v>
      </c>
      <c r="E29" s="20">
        <v>1</v>
      </c>
      <c r="F29" s="20">
        <v>6</v>
      </c>
      <c r="G29" s="21">
        <v>0.6</v>
      </c>
      <c r="H29" s="22">
        <f t="shared" ref="H29:H31" si="0">ROUND(($G$7*G29)/2.5,0)*2.5</f>
        <v>60</v>
      </c>
      <c r="I29" s="9"/>
      <c r="J29" s="9"/>
      <c r="K29" s="9"/>
      <c r="L29" s="9"/>
      <c r="M29" s="9"/>
    </row>
    <row r="30" spans="3:15" x14ac:dyDescent="0.3">
      <c r="D30" s="26" t="s">
        <v>93</v>
      </c>
      <c r="E30" s="20">
        <v>1</v>
      </c>
      <c r="F30" s="20">
        <v>5</v>
      </c>
      <c r="G30" s="21">
        <v>0.67500000000000004</v>
      </c>
      <c r="H30" s="22">
        <f t="shared" si="0"/>
        <v>67.5</v>
      </c>
      <c r="I30" s="9"/>
      <c r="J30" s="9"/>
      <c r="K30" s="9"/>
      <c r="L30" s="9"/>
      <c r="M30" s="9"/>
    </row>
    <row r="31" spans="3:15" x14ac:dyDescent="0.3">
      <c r="D31" s="19"/>
      <c r="E31" s="20">
        <v>3</v>
      </c>
      <c r="F31" s="20">
        <v>4</v>
      </c>
      <c r="G31" s="21">
        <v>0.75</v>
      </c>
      <c r="H31" s="22">
        <f t="shared" si="0"/>
        <v>75</v>
      </c>
      <c r="I31" s="9" t="s">
        <v>28</v>
      </c>
      <c r="J31" s="9"/>
      <c r="K31" s="9"/>
      <c r="L31" s="9"/>
      <c r="M31" s="9"/>
    </row>
    <row r="32" spans="3:15" x14ac:dyDescent="0.3">
      <c r="D32" s="19" t="s">
        <v>94</v>
      </c>
      <c r="E32" s="20">
        <v>1</v>
      </c>
      <c r="F32" s="20">
        <v>6</v>
      </c>
      <c r="G32" s="21"/>
      <c r="H32" s="22" t="s">
        <v>9</v>
      </c>
      <c r="I32" s="9"/>
      <c r="J32" s="9"/>
      <c r="K32" s="9"/>
      <c r="L32" s="9"/>
      <c r="M32" s="9"/>
    </row>
    <row r="33" spans="3:15" x14ac:dyDescent="0.3">
      <c r="D33" s="26" t="s">
        <v>95</v>
      </c>
      <c r="E33" s="20">
        <v>1</v>
      </c>
      <c r="F33" s="20">
        <v>6</v>
      </c>
      <c r="G33" s="21"/>
      <c r="H33" s="22" t="s">
        <v>10</v>
      </c>
      <c r="I33" s="9" t="s">
        <v>11</v>
      </c>
      <c r="J33" s="9"/>
      <c r="K33" s="9"/>
      <c r="L33" s="9"/>
      <c r="M33" s="9"/>
    </row>
    <row r="34" spans="3:15" x14ac:dyDescent="0.3">
      <c r="D34" s="11" t="s">
        <v>96</v>
      </c>
      <c r="E34" s="12">
        <v>4</v>
      </c>
      <c r="F34" s="12" t="s">
        <v>29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97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6" t="s">
        <v>78</v>
      </c>
      <c r="J36" s="37"/>
      <c r="K36" s="37"/>
      <c r="L36" s="38"/>
      <c r="M36" s="29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34" t="s">
        <v>81</v>
      </c>
      <c r="F38" s="34"/>
      <c r="G38" s="34"/>
      <c r="H38" s="34"/>
      <c r="I38" s="34"/>
      <c r="J38" s="35" t="s">
        <v>82</v>
      </c>
      <c r="K38" s="35"/>
      <c r="L38" s="35"/>
      <c r="M38" s="35"/>
    </row>
    <row r="39" spans="3:15" x14ac:dyDescent="0.3">
      <c r="E39" s="32" t="s">
        <v>106</v>
      </c>
      <c r="F39" s="32" t="s">
        <v>1</v>
      </c>
      <c r="G39" s="32" t="s">
        <v>2</v>
      </c>
      <c r="H39" s="32" t="s">
        <v>83</v>
      </c>
      <c r="I39" s="32" t="s">
        <v>26</v>
      </c>
      <c r="J39" s="33" t="s">
        <v>106</v>
      </c>
      <c r="K39" s="33" t="s">
        <v>1</v>
      </c>
      <c r="L39" s="33" t="s">
        <v>83</v>
      </c>
      <c r="M39" s="33" t="s">
        <v>26</v>
      </c>
      <c r="O39" s="4" t="s">
        <v>85</v>
      </c>
    </row>
    <row r="40" spans="3:15" x14ac:dyDescent="0.3">
      <c r="D40" s="5" t="s">
        <v>31</v>
      </c>
      <c r="E40" s="6">
        <v>1</v>
      </c>
      <c r="F40" s="6">
        <v>5</v>
      </c>
      <c r="G40" s="7">
        <v>0.6</v>
      </c>
      <c r="H40" s="8">
        <f t="shared" ref="H40:H42" si="1">ROUND(($G$5*G40)/2.5,0)*2.5</f>
        <v>60</v>
      </c>
      <c r="I40" s="28"/>
      <c r="J40" s="28"/>
      <c r="K40" s="28"/>
      <c r="L40" s="28"/>
      <c r="M40" s="28"/>
    </row>
    <row r="41" spans="3:15" x14ac:dyDescent="0.3">
      <c r="D41" s="24"/>
      <c r="E41" s="6">
        <v>1</v>
      </c>
      <c r="F41" s="6">
        <v>4</v>
      </c>
      <c r="G41" s="7">
        <v>0.66</v>
      </c>
      <c r="H41" s="8">
        <f t="shared" si="1"/>
        <v>65</v>
      </c>
      <c r="I41" s="9"/>
      <c r="J41" s="9"/>
      <c r="K41" s="9"/>
      <c r="L41" s="9"/>
      <c r="M41" s="9"/>
    </row>
    <row r="42" spans="3:15" x14ac:dyDescent="0.3">
      <c r="D42" s="5"/>
      <c r="E42" s="6">
        <v>3</v>
      </c>
      <c r="F42" s="6">
        <v>3</v>
      </c>
      <c r="G42" s="7">
        <v>0.71</v>
      </c>
      <c r="H42" s="8">
        <f t="shared" si="1"/>
        <v>70</v>
      </c>
      <c r="I42" s="9" t="s">
        <v>16</v>
      </c>
      <c r="J42" s="9"/>
      <c r="K42" s="9"/>
      <c r="L42" s="9"/>
      <c r="M42" s="9"/>
    </row>
    <row r="43" spans="3:15" x14ac:dyDescent="0.3">
      <c r="D43" s="15" t="s">
        <v>98</v>
      </c>
      <c r="E43" s="16">
        <v>1</v>
      </c>
      <c r="F43" s="16">
        <v>5</v>
      </c>
      <c r="G43" s="17"/>
      <c r="H43" s="10" t="s">
        <v>9</v>
      </c>
      <c r="I43" s="9"/>
      <c r="J43" s="9"/>
      <c r="K43" s="9"/>
      <c r="L43" s="9"/>
      <c r="M43" s="9"/>
    </row>
    <row r="44" spans="3:15" x14ac:dyDescent="0.3">
      <c r="D44" s="15"/>
      <c r="E44" s="16">
        <v>3</v>
      </c>
      <c r="F44" s="16">
        <v>5</v>
      </c>
      <c r="G44" s="17"/>
      <c r="H44" s="10" t="s">
        <v>10</v>
      </c>
      <c r="I44" s="9" t="s">
        <v>11</v>
      </c>
      <c r="J44" s="9"/>
      <c r="K44" s="9"/>
      <c r="L44" s="9"/>
      <c r="M44" s="9"/>
    </row>
    <row r="45" spans="3:15" x14ac:dyDescent="0.3">
      <c r="D45" s="11" t="s">
        <v>99</v>
      </c>
      <c r="E45" s="12">
        <v>3</v>
      </c>
      <c r="F45" s="12" t="s">
        <v>33</v>
      </c>
      <c r="G45" s="12"/>
      <c r="H45" s="12" t="s">
        <v>15</v>
      </c>
      <c r="I45" s="9"/>
      <c r="J45" s="9"/>
      <c r="K45" s="9"/>
      <c r="L45" s="9"/>
      <c r="M45" s="9"/>
    </row>
    <row r="46" spans="3:15" x14ac:dyDescent="0.3">
      <c r="D46" s="11" t="s">
        <v>12</v>
      </c>
      <c r="E46" s="12">
        <v>3</v>
      </c>
      <c r="F46" s="12" t="s">
        <v>20</v>
      </c>
      <c r="G46" s="12"/>
      <c r="H46" s="12" t="s">
        <v>4</v>
      </c>
      <c r="I46" s="23"/>
      <c r="J46" s="9"/>
      <c r="K46" s="9"/>
      <c r="L46" s="9"/>
      <c r="M46" s="9"/>
    </row>
    <row r="47" spans="3:15" ht="15" thickBot="1" x14ac:dyDescent="0.35">
      <c r="D47" s="11" t="s">
        <v>6</v>
      </c>
      <c r="E47" s="12">
        <v>3</v>
      </c>
      <c r="F47" s="12" t="s">
        <v>34</v>
      </c>
      <c r="G47" s="12"/>
      <c r="H47" s="12" t="s">
        <v>21</v>
      </c>
      <c r="I47" s="23"/>
      <c r="J47" s="23"/>
      <c r="K47" s="23"/>
      <c r="L47" s="23"/>
      <c r="M47" s="9"/>
    </row>
    <row r="48" spans="3:15" ht="15" thickBot="1" x14ac:dyDescent="0.35">
      <c r="I48" s="36" t="s">
        <v>78</v>
      </c>
      <c r="J48" s="37"/>
      <c r="K48" s="37"/>
      <c r="L48" s="38"/>
      <c r="M48" s="29"/>
    </row>
    <row r="50" spans="3:15" ht="18" x14ac:dyDescent="0.35">
      <c r="C50" s="3" t="s">
        <v>17</v>
      </c>
      <c r="E50" s="34" t="s">
        <v>81</v>
      </c>
      <c r="F50" s="34"/>
      <c r="G50" s="34"/>
      <c r="H50" s="34"/>
      <c r="I50" s="34"/>
      <c r="J50" s="35" t="s">
        <v>82</v>
      </c>
      <c r="K50" s="35"/>
      <c r="L50" s="35"/>
      <c r="M50" s="35"/>
    </row>
    <row r="51" spans="3:15" x14ac:dyDescent="0.3">
      <c r="E51" s="32" t="s">
        <v>106</v>
      </c>
      <c r="F51" s="32" t="s">
        <v>1</v>
      </c>
      <c r="G51" s="32" t="s">
        <v>2</v>
      </c>
      <c r="H51" s="32" t="s">
        <v>83</v>
      </c>
      <c r="I51" s="32" t="s">
        <v>26</v>
      </c>
      <c r="J51" s="33" t="s">
        <v>106</v>
      </c>
      <c r="K51" s="33" t="s">
        <v>1</v>
      </c>
      <c r="L51" s="33" t="s">
        <v>83</v>
      </c>
      <c r="M51" s="33" t="s">
        <v>26</v>
      </c>
      <c r="O51" s="4" t="s">
        <v>85</v>
      </c>
    </row>
    <row r="52" spans="3:15" x14ac:dyDescent="0.3">
      <c r="D52" s="5" t="s">
        <v>100</v>
      </c>
      <c r="E52" s="6">
        <v>1</v>
      </c>
      <c r="F52" s="6">
        <v>5</v>
      </c>
      <c r="G52" s="7">
        <v>0.625</v>
      </c>
      <c r="H52" s="8">
        <f t="shared" ref="H52:H54" si="2">ROUND(($G$5*G52)/2.5,0)*2.5</f>
        <v>62.5</v>
      </c>
      <c r="I52" s="28"/>
      <c r="J52" s="28"/>
      <c r="K52" s="28"/>
      <c r="L52" s="28"/>
      <c r="M52" s="28"/>
    </row>
    <row r="53" spans="3:15" x14ac:dyDescent="0.3">
      <c r="D53" s="24"/>
      <c r="E53" s="6">
        <v>1</v>
      </c>
      <c r="F53" s="6">
        <v>4</v>
      </c>
      <c r="G53" s="7">
        <v>0.7</v>
      </c>
      <c r="H53" s="8">
        <f t="shared" si="2"/>
        <v>70</v>
      </c>
      <c r="I53" s="9"/>
      <c r="J53" s="9"/>
      <c r="K53" s="9"/>
      <c r="L53" s="9"/>
      <c r="M53" s="9"/>
    </row>
    <row r="54" spans="3:15" x14ac:dyDescent="0.3">
      <c r="D54" s="5"/>
      <c r="E54" s="6">
        <v>4</v>
      </c>
      <c r="F54" s="6">
        <v>6</v>
      </c>
      <c r="G54" s="7">
        <v>0.76500000000000001</v>
      </c>
      <c r="H54" s="8">
        <f t="shared" si="2"/>
        <v>77.5</v>
      </c>
      <c r="I54" s="9" t="s">
        <v>11</v>
      </c>
      <c r="J54" s="9"/>
      <c r="K54" s="9"/>
      <c r="L54" s="9"/>
      <c r="M54" s="9"/>
    </row>
    <row r="55" spans="3:15" x14ac:dyDescent="0.3">
      <c r="D55" s="11" t="s">
        <v>96</v>
      </c>
      <c r="E55" s="12">
        <v>5</v>
      </c>
      <c r="F55" s="12" t="s">
        <v>35</v>
      </c>
      <c r="G55" s="12"/>
      <c r="H55" s="12" t="s">
        <v>4</v>
      </c>
      <c r="I55" s="23"/>
      <c r="J55" s="9"/>
      <c r="K55" s="9"/>
      <c r="L55" s="9"/>
      <c r="M55" s="9"/>
    </row>
    <row r="56" spans="3:15" x14ac:dyDescent="0.3">
      <c r="D56" s="11" t="s">
        <v>101</v>
      </c>
      <c r="E56" s="12">
        <v>2</v>
      </c>
      <c r="F56" s="12" t="s">
        <v>32</v>
      </c>
      <c r="G56" s="12"/>
      <c r="H56" s="12" t="s">
        <v>15</v>
      </c>
      <c r="I56" s="9"/>
      <c r="J56" s="9"/>
      <c r="K56" s="9"/>
      <c r="L56" s="9"/>
      <c r="M56" s="9"/>
    </row>
    <row r="57" spans="3:15" ht="15" thickBot="1" x14ac:dyDescent="0.35">
      <c r="D57" s="11" t="s">
        <v>24</v>
      </c>
      <c r="E57" s="12">
        <v>3</v>
      </c>
      <c r="F57" s="12" t="s">
        <v>3</v>
      </c>
      <c r="G57" s="12"/>
      <c r="H57" s="12" t="s">
        <v>21</v>
      </c>
      <c r="I57" s="23"/>
      <c r="J57" s="23"/>
      <c r="K57" s="23"/>
      <c r="L57" s="23"/>
      <c r="M57" s="9"/>
    </row>
    <row r="58" spans="3:15" ht="15" thickBot="1" x14ac:dyDescent="0.35">
      <c r="I58" s="36" t="s">
        <v>78</v>
      </c>
      <c r="J58" s="37"/>
      <c r="K58" s="37"/>
      <c r="L58" s="38"/>
      <c r="M58" s="29"/>
    </row>
    <row r="60" spans="3:15" ht="18" x14ac:dyDescent="0.35">
      <c r="C60" s="3" t="s">
        <v>22</v>
      </c>
      <c r="E60" s="34" t="s">
        <v>81</v>
      </c>
      <c r="F60" s="34"/>
      <c r="G60" s="34"/>
      <c r="H60" s="34"/>
      <c r="I60" s="34"/>
      <c r="J60" s="35" t="s">
        <v>82</v>
      </c>
      <c r="K60" s="35"/>
      <c r="L60" s="35"/>
      <c r="M60" s="35"/>
    </row>
    <row r="61" spans="3:15" x14ac:dyDescent="0.3">
      <c r="E61" s="32" t="s">
        <v>106</v>
      </c>
      <c r="F61" s="32" t="s">
        <v>1</v>
      </c>
      <c r="G61" s="32" t="s">
        <v>2</v>
      </c>
      <c r="H61" s="32" t="s">
        <v>83</v>
      </c>
      <c r="I61" s="32" t="s">
        <v>26</v>
      </c>
      <c r="J61" s="33" t="s">
        <v>106</v>
      </c>
      <c r="K61" s="33" t="s">
        <v>1</v>
      </c>
      <c r="L61" s="33" t="s">
        <v>83</v>
      </c>
      <c r="M61" s="33" t="s">
        <v>26</v>
      </c>
      <c r="O61" s="4" t="s">
        <v>85</v>
      </c>
    </row>
    <row r="62" spans="3:15" x14ac:dyDescent="0.3">
      <c r="D62" s="15" t="s">
        <v>108</v>
      </c>
      <c r="E62" s="16">
        <v>1</v>
      </c>
      <c r="F62" s="16">
        <v>3</v>
      </c>
      <c r="G62" s="17"/>
      <c r="H62" s="10" t="s">
        <v>45</v>
      </c>
      <c r="I62" s="28" t="s">
        <v>28</v>
      </c>
      <c r="J62" s="28"/>
      <c r="K62" s="28"/>
      <c r="L62" s="28"/>
      <c r="M62" s="28"/>
    </row>
    <row r="63" spans="3:15" x14ac:dyDescent="0.3">
      <c r="D63" s="15"/>
      <c r="E63" s="16">
        <v>2</v>
      </c>
      <c r="F63" s="16">
        <v>3</v>
      </c>
      <c r="G63" s="17"/>
      <c r="H63" s="10" t="s">
        <v>44</v>
      </c>
      <c r="I63" s="9" t="s">
        <v>46</v>
      </c>
      <c r="J63" s="9"/>
      <c r="K63" s="9"/>
      <c r="L63" s="9"/>
      <c r="M63" s="9"/>
    </row>
    <row r="64" spans="3:15" x14ac:dyDescent="0.3">
      <c r="D64" s="15" t="s">
        <v>102</v>
      </c>
      <c r="E64" s="16">
        <v>1</v>
      </c>
      <c r="F64" s="16">
        <v>6</v>
      </c>
      <c r="G64" s="17"/>
      <c r="H64" s="10" t="s">
        <v>9</v>
      </c>
      <c r="I64" s="9"/>
      <c r="J64" s="9"/>
      <c r="K64" s="9"/>
      <c r="L64" s="9"/>
      <c r="M64" s="9"/>
    </row>
    <row r="65" spans="3:15" x14ac:dyDescent="0.3">
      <c r="D65" s="15"/>
      <c r="E65" s="16">
        <v>2</v>
      </c>
      <c r="F65" s="16">
        <v>6</v>
      </c>
      <c r="G65" s="17"/>
      <c r="H65" s="10" t="s">
        <v>10</v>
      </c>
      <c r="I65" s="9" t="s">
        <v>11</v>
      </c>
      <c r="J65" s="9"/>
      <c r="K65" s="9"/>
      <c r="L65" s="9"/>
      <c r="M65" s="9"/>
    </row>
    <row r="66" spans="3:15" x14ac:dyDescent="0.3">
      <c r="D66" s="19" t="s">
        <v>103</v>
      </c>
      <c r="E66" s="20">
        <v>1</v>
      </c>
      <c r="F66" s="20">
        <v>6</v>
      </c>
      <c r="G66" s="21">
        <v>0.6</v>
      </c>
      <c r="H66" s="22">
        <f>ROUND(($G$7*G66)/2.5,0)*2.5</f>
        <v>60</v>
      </c>
      <c r="I66" s="9"/>
      <c r="J66" s="9"/>
      <c r="K66" s="9"/>
      <c r="L66" s="9"/>
      <c r="M66" s="9"/>
    </row>
    <row r="67" spans="3:15" x14ac:dyDescent="0.3">
      <c r="D67" s="19"/>
      <c r="E67" s="20">
        <v>1</v>
      </c>
      <c r="F67" s="20">
        <v>4</v>
      </c>
      <c r="G67" s="21">
        <v>0.67500000000000004</v>
      </c>
      <c r="H67" s="22">
        <f>ROUND(($G$7*G67)/2.5,0)*2.5</f>
        <v>67.5</v>
      </c>
      <c r="I67" s="9"/>
      <c r="J67" s="9"/>
      <c r="K67" s="9"/>
      <c r="L67" s="9"/>
      <c r="M67" s="9"/>
    </row>
    <row r="68" spans="3:15" x14ac:dyDescent="0.3">
      <c r="D68" s="19"/>
      <c r="E68" s="20">
        <v>1</v>
      </c>
      <c r="F68" s="20">
        <v>3</v>
      </c>
      <c r="G68" s="21">
        <v>0.72499999999999998</v>
      </c>
      <c r="H68" s="22">
        <f>ROUND(($G$7*G68)/2.5,0)*2.5</f>
        <v>72.5</v>
      </c>
      <c r="I68" s="9"/>
      <c r="J68" s="9"/>
      <c r="K68" s="9"/>
      <c r="L68" s="9"/>
      <c r="M68" s="9"/>
    </row>
    <row r="69" spans="3:15" x14ac:dyDescent="0.3">
      <c r="D69" s="19"/>
      <c r="E69" s="20">
        <v>4</v>
      </c>
      <c r="F69" s="20">
        <v>5</v>
      </c>
      <c r="G69" s="21">
        <v>0.77500000000000002</v>
      </c>
      <c r="H69" s="22">
        <f>ROUND(($G$7*G69)/2.5,0)*2.5</f>
        <v>77.5</v>
      </c>
      <c r="I69" s="9" t="s">
        <v>16</v>
      </c>
      <c r="J69" s="9"/>
      <c r="K69" s="9"/>
      <c r="L69" s="9"/>
      <c r="M69" s="9"/>
    </row>
    <row r="70" spans="3:15" x14ac:dyDescent="0.3">
      <c r="D70" s="11" t="s">
        <v>12</v>
      </c>
      <c r="E70" s="12">
        <v>3</v>
      </c>
      <c r="F70" s="12" t="s">
        <v>20</v>
      </c>
      <c r="G70" s="12"/>
      <c r="H70" s="12" t="s">
        <v>4</v>
      </c>
      <c r="I70" s="23"/>
      <c r="J70" s="9"/>
      <c r="K70" s="9"/>
      <c r="L70" s="9"/>
      <c r="M70" s="9"/>
    </row>
    <row r="71" spans="3:15" x14ac:dyDescent="0.3">
      <c r="D71" s="11" t="s">
        <v>38</v>
      </c>
      <c r="E71" s="12">
        <v>2</v>
      </c>
      <c r="F71" s="12" t="s">
        <v>39</v>
      </c>
      <c r="G71" s="12"/>
      <c r="H71" s="12" t="s">
        <v>4</v>
      </c>
      <c r="I71" s="23"/>
      <c r="J71" s="23"/>
      <c r="K71" s="23"/>
      <c r="L71" s="23"/>
      <c r="M71" s="9"/>
    </row>
    <row r="72" spans="3:15" ht="15" thickBot="1" x14ac:dyDescent="0.35">
      <c r="D72" s="11" t="s">
        <v>6</v>
      </c>
      <c r="E72" s="12">
        <v>3</v>
      </c>
      <c r="F72" s="12" t="s">
        <v>34</v>
      </c>
      <c r="G72" s="12"/>
      <c r="H72" s="12" t="s">
        <v>21</v>
      </c>
      <c r="I72" s="23"/>
      <c r="J72" s="23"/>
      <c r="K72" s="23"/>
      <c r="L72" s="23"/>
      <c r="M72" s="9"/>
    </row>
    <row r="73" spans="3:15" ht="15" thickBot="1" x14ac:dyDescent="0.35">
      <c r="I73" s="36" t="s">
        <v>78</v>
      </c>
      <c r="J73" s="37"/>
      <c r="K73" s="37"/>
      <c r="L73" s="38"/>
      <c r="M73" s="29"/>
    </row>
    <row r="75" spans="3:15" ht="18" x14ac:dyDescent="0.35">
      <c r="C75" s="3" t="s">
        <v>23</v>
      </c>
      <c r="E75" s="34" t="s">
        <v>81</v>
      </c>
      <c r="F75" s="34"/>
      <c r="G75" s="34"/>
      <c r="H75" s="34"/>
      <c r="I75" s="34"/>
      <c r="J75" s="35" t="s">
        <v>82</v>
      </c>
      <c r="K75" s="35"/>
      <c r="L75" s="35"/>
      <c r="M75" s="35"/>
    </row>
    <row r="76" spans="3:15" x14ac:dyDescent="0.3">
      <c r="E76" s="32" t="s">
        <v>106</v>
      </c>
      <c r="F76" s="32" t="s">
        <v>1</v>
      </c>
      <c r="G76" s="32" t="s">
        <v>2</v>
      </c>
      <c r="H76" s="32" t="s">
        <v>83</v>
      </c>
      <c r="I76" s="32" t="s">
        <v>26</v>
      </c>
      <c r="J76" s="33" t="s">
        <v>106</v>
      </c>
      <c r="K76" s="33" t="s">
        <v>1</v>
      </c>
      <c r="L76" s="33" t="s">
        <v>83</v>
      </c>
      <c r="M76" s="33" t="s">
        <v>26</v>
      </c>
      <c r="O76" s="4" t="s">
        <v>85</v>
      </c>
    </row>
    <row r="77" spans="3:15" x14ac:dyDescent="0.3">
      <c r="D77" s="5" t="s">
        <v>104</v>
      </c>
      <c r="E77" s="6">
        <v>1</v>
      </c>
      <c r="F77" s="6">
        <v>5</v>
      </c>
      <c r="G77" s="7"/>
      <c r="H77" s="8" t="s">
        <v>18</v>
      </c>
      <c r="I77" s="28"/>
      <c r="J77" s="28"/>
      <c r="K77" s="28"/>
      <c r="L77" s="28"/>
      <c r="M77" s="28"/>
    </row>
    <row r="78" spans="3:15" x14ac:dyDescent="0.3">
      <c r="D78" s="24" t="s">
        <v>111</v>
      </c>
      <c r="E78" s="6">
        <v>3</v>
      </c>
      <c r="F78" s="6">
        <v>5</v>
      </c>
      <c r="G78" s="7"/>
      <c r="H78" s="8" t="s">
        <v>19</v>
      </c>
      <c r="I78" s="9" t="s">
        <v>16</v>
      </c>
      <c r="J78" s="9"/>
      <c r="K78" s="9"/>
      <c r="L78" s="9"/>
      <c r="M78" s="9"/>
    </row>
    <row r="79" spans="3:15" x14ac:dyDescent="0.3">
      <c r="D79" s="15" t="s">
        <v>105</v>
      </c>
      <c r="E79" s="16">
        <v>1</v>
      </c>
      <c r="F79" s="16">
        <v>7</v>
      </c>
      <c r="G79" s="17"/>
      <c r="H79" s="10" t="s">
        <v>9</v>
      </c>
      <c r="I79" s="9"/>
      <c r="J79" s="9"/>
      <c r="K79" s="9"/>
      <c r="L79" s="9"/>
      <c r="M79" s="9"/>
    </row>
    <row r="80" spans="3:15" x14ac:dyDescent="0.3">
      <c r="D80" s="15"/>
      <c r="E80" s="16">
        <v>3</v>
      </c>
      <c r="F80" s="16">
        <v>7</v>
      </c>
      <c r="G80" s="17"/>
      <c r="H80" s="10" t="s">
        <v>10</v>
      </c>
      <c r="I80" s="9" t="s">
        <v>11</v>
      </c>
      <c r="J80" s="9"/>
      <c r="K80" s="9"/>
      <c r="L80" s="9"/>
      <c r="M80" s="9"/>
    </row>
    <row r="81" spans="4:13" x14ac:dyDescent="0.3">
      <c r="D81" s="11" t="s">
        <v>96</v>
      </c>
      <c r="E81" s="12">
        <v>3</v>
      </c>
      <c r="F81" s="12" t="s">
        <v>35</v>
      </c>
      <c r="G81" s="12"/>
      <c r="H81" s="12" t="s">
        <v>4</v>
      </c>
      <c r="I81" s="23"/>
      <c r="J81" s="9"/>
      <c r="K81" s="9"/>
      <c r="L81" s="9"/>
      <c r="M81" s="9"/>
    </row>
    <row r="82" spans="4:13" ht="15" thickBot="1" x14ac:dyDescent="0.35">
      <c r="D82" s="11" t="s">
        <v>24</v>
      </c>
      <c r="E82" s="12">
        <v>3</v>
      </c>
      <c r="F82" s="12" t="s">
        <v>3</v>
      </c>
      <c r="G82" s="12"/>
      <c r="H82" s="12" t="s">
        <v>21</v>
      </c>
      <c r="I82" s="23"/>
      <c r="J82" s="23"/>
      <c r="K82" s="23"/>
      <c r="L82" s="23"/>
      <c r="M82" s="9"/>
    </row>
    <row r="83" spans="4:13" ht="15" thickBot="1" x14ac:dyDescent="0.35">
      <c r="I83" s="36" t="s">
        <v>78</v>
      </c>
      <c r="J83" s="37"/>
      <c r="K83" s="37"/>
      <c r="L83" s="38"/>
      <c r="M83" s="29"/>
    </row>
  </sheetData>
  <mergeCells count="23">
    <mergeCell ref="I73:L73"/>
    <mergeCell ref="E75:I75"/>
    <mergeCell ref="J75:M75"/>
    <mergeCell ref="I83:L83"/>
    <mergeCell ref="I48:L48"/>
    <mergeCell ref="E50:I50"/>
    <mergeCell ref="J50:M50"/>
    <mergeCell ref="I58:L58"/>
    <mergeCell ref="E60:I60"/>
    <mergeCell ref="J60:M60"/>
    <mergeCell ref="I21:L21"/>
    <mergeCell ref="E23:I23"/>
    <mergeCell ref="J23:M23"/>
    <mergeCell ref="I36:L36"/>
    <mergeCell ref="E38:I38"/>
    <mergeCell ref="J38:M38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454C1-CA48-4352-8533-4CD03A4868D3}">
  <dimension ref="C1:O8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63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8</v>
      </c>
      <c r="G11" s="7"/>
      <c r="H11" s="8" t="s">
        <v>42</v>
      </c>
      <c r="I11" s="28"/>
      <c r="J11" s="28"/>
      <c r="K11" s="28"/>
      <c r="L11" s="28"/>
      <c r="M11" s="28"/>
    </row>
    <row r="12" spans="3:15" x14ac:dyDescent="0.3">
      <c r="D12" s="5"/>
      <c r="E12" s="6">
        <v>4</v>
      </c>
      <c r="F12" s="6">
        <v>8</v>
      </c>
      <c r="G12" s="7"/>
      <c r="H12" s="8" t="s">
        <v>41</v>
      </c>
      <c r="I12" s="9" t="s">
        <v>43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7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5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4</v>
      </c>
      <c r="F15" s="16">
        <v>6</v>
      </c>
      <c r="G15" s="17">
        <v>0.77500000000000002</v>
      </c>
      <c r="H15" s="10">
        <f>ROUND(($G$6*G15)/2.5,0)*2.5</f>
        <v>77.5</v>
      </c>
      <c r="I15" s="9" t="s">
        <v>46</v>
      </c>
      <c r="J15" s="9"/>
      <c r="K15" s="9"/>
      <c r="L15" s="9"/>
      <c r="M15" s="9"/>
    </row>
    <row r="16" spans="3:15" x14ac:dyDescent="0.3">
      <c r="D16" s="19" t="s">
        <v>87</v>
      </c>
      <c r="E16" s="20">
        <v>1</v>
      </c>
      <c r="F16" s="20">
        <v>7</v>
      </c>
      <c r="G16" s="21"/>
      <c r="H16" s="22" t="s">
        <v>9</v>
      </c>
      <c r="I16" s="9"/>
      <c r="J16" s="9"/>
      <c r="K16" s="9"/>
      <c r="L16" s="9"/>
      <c r="M16" s="9"/>
    </row>
    <row r="17" spans="3:15" x14ac:dyDescent="0.3">
      <c r="D17" s="26"/>
      <c r="E17" s="20">
        <v>2</v>
      </c>
      <c r="F17" s="20">
        <v>7</v>
      </c>
      <c r="G17" s="21"/>
      <c r="H17" s="22" t="s">
        <v>10</v>
      </c>
      <c r="I17" s="9" t="s">
        <v>11</v>
      </c>
      <c r="J17" s="9"/>
      <c r="K17" s="9"/>
      <c r="L17" s="9"/>
      <c r="M17" s="9"/>
    </row>
    <row r="18" spans="3:15" x14ac:dyDescent="0.3">
      <c r="D18" s="11" t="s">
        <v>88</v>
      </c>
      <c r="E18" s="12">
        <v>3</v>
      </c>
      <c r="F18" s="12" t="s">
        <v>29</v>
      </c>
      <c r="G18" s="13"/>
      <c r="H18" s="12" t="s">
        <v>4</v>
      </c>
      <c r="I18" s="9"/>
      <c r="J18" s="9"/>
      <c r="K18" s="9"/>
      <c r="L18" s="9"/>
      <c r="M18" s="9"/>
    </row>
    <row r="19" spans="3:15" x14ac:dyDescent="0.3">
      <c r="D19" s="11" t="s">
        <v>89</v>
      </c>
      <c r="E19" s="12">
        <v>2</v>
      </c>
      <c r="F19" s="12" t="s">
        <v>30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D20" s="11" t="s">
        <v>90</v>
      </c>
      <c r="E20" s="12">
        <v>2</v>
      </c>
      <c r="F20" s="12" t="s">
        <v>13</v>
      </c>
      <c r="G20" s="13"/>
      <c r="H20" s="12" t="s">
        <v>4</v>
      </c>
      <c r="I20" s="9"/>
      <c r="J20" s="9"/>
      <c r="K20" s="9"/>
      <c r="L20" s="9"/>
      <c r="M20" s="9"/>
    </row>
    <row r="21" spans="3:15" ht="15" thickBot="1" x14ac:dyDescent="0.35">
      <c r="I21" s="36" t="s">
        <v>78</v>
      </c>
      <c r="J21" s="37"/>
      <c r="K21" s="37"/>
      <c r="L21" s="38"/>
      <c r="M21" s="29"/>
    </row>
    <row r="22" spans="3:15" x14ac:dyDescent="0.3">
      <c r="I22" s="2"/>
      <c r="J22" s="2"/>
      <c r="K22" s="2"/>
      <c r="L22" s="2"/>
      <c r="M22" s="2"/>
    </row>
    <row r="23" spans="3:15" ht="18" x14ac:dyDescent="0.35">
      <c r="C23" s="3" t="s">
        <v>8</v>
      </c>
      <c r="E23" s="34" t="s">
        <v>81</v>
      </c>
      <c r="F23" s="34"/>
      <c r="G23" s="34"/>
      <c r="H23" s="34"/>
      <c r="I23" s="34"/>
      <c r="J23" s="35" t="s">
        <v>82</v>
      </c>
      <c r="K23" s="35"/>
      <c r="L23" s="35"/>
      <c r="M23" s="35"/>
    </row>
    <row r="24" spans="3:15" x14ac:dyDescent="0.3">
      <c r="E24" s="32" t="s">
        <v>106</v>
      </c>
      <c r="F24" s="32" t="s">
        <v>1</v>
      </c>
      <c r="G24" s="32" t="s">
        <v>2</v>
      </c>
      <c r="H24" s="32" t="s">
        <v>83</v>
      </c>
      <c r="I24" s="32" t="s">
        <v>26</v>
      </c>
      <c r="J24" s="33" t="s">
        <v>106</v>
      </c>
      <c r="K24" s="33" t="s">
        <v>1</v>
      </c>
      <c r="L24" s="33" t="s">
        <v>83</v>
      </c>
      <c r="M24" s="33" t="s">
        <v>26</v>
      </c>
      <c r="O24" s="4" t="s">
        <v>85</v>
      </c>
    </row>
    <row r="25" spans="3:15" x14ac:dyDescent="0.3">
      <c r="D25" s="15" t="s">
        <v>107</v>
      </c>
      <c r="E25" s="16">
        <v>1</v>
      </c>
      <c r="F25" s="16">
        <v>9</v>
      </c>
      <c r="G25" s="17"/>
      <c r="H25" s="10" t="s">
        <v>45</v>
      </c>
      <c r="I25" s="9"/>
      <c r="J25" s="9"/>
      <c r="K25" s="9"/>
      <c r="L25" s="9"/>
      <c r="M25" s="9"/>
    </row>
    <row r="26" spans="3:15" x14ac:dyDescent="0.3">
      <c r="D26" s="15"/>
      <c r="E26" s="16">
        <v>2</v>
      </c>
      <c r="F26" s="16">
        <v>9</v>
      </c>
      <c r="G26" s="17"/>
      <c r="H26" s="10" t="s">
        <v>44</v>
      </c>
      <c r="I26" s="9" t="s">
        <v>46</v>
      </c>
      <c r="J26" s="9"/>
      <c r="K26" s="9"/>
      <c r="L26" s="9"/>
      <c r="M26" s="9"/>
    </row>
    <row r="27" spans="3:15" x14ac:dyDescent="0.3">
      <c r="D27" s="15" t="s">
        <v>91</v>
      </c>
      <c r="E27" s="16">
        <v>1</v>
      </c>
      <c r="F27" s="16">
        <v>5</v>
      </c>
      <c r="G27" s="17"/>
      <c r="H27" s="10" t="s">
        <v>9</v>
      </c>
      <c r="I27" s="9"/>
      <c r="J27" s="9"/>
      <c r="K27" s="9"/>
      <c r="L27" s="9"/>
      <c r="M27" s="9"/>
    </row>
    <row r="28" spans="3:15" x14ac:dyDescent="0.3">
      <c r="D28" s="15"/>
      <c r="E28" s="16">
        <v>2</v>
      </c>
      <c r="F28" s="16">
        <v>5</v>
      </c>
      <c r="G28" s="17"/>
      <c r="H28" s="10" t="s">
        <v>10</v>
      </c>
      <c r="I28" s="9" t="s">
        <v>11</v>
      </c>
      <c r="J28" s="9"/>
      <c r="K28" s="9"/>
      <c r="L28" s="9"/>
      <c r="M28" s="9"/>
    </row>
    <row r="29" spans="3:15" x14ac:dyDescent="0.3">
      <c r="D29" s="19" t="s">
        <v>92</v>
      </c>
      <c r="E29" s="20">
        <v>1</v>
      </c>
      <c r="F29" s="20">
        <v>6</v>
      </c>
      <c r="G29" s="21">
        <v>0.625</v>
      </c>
      <c r="H29" s="22">
        <f t="shared" ref="H29:H31" si="0">ROUND(($G$7*G29)/2.5,0)*2.5</f>
        <v>62.5</v>
      </c>
      <c r="I29" s="9"/>
      <c r="J29" s="9"/>
      <c r="K29" s="9"/>
      <c r="L29" s="9"/>
      <c r="M29" s="9"/>
    </row>
    <row r="30" spans="3:15" x14ac:dyDescent="0.3">
      <c r="D30" s="26" t="s">
        <v>93</v>
      </c>
      <c r="E30" s="20">
        <v>1</v>
      </c>
      <c r="F30" s="20">
        <v>5</v>
      </c>
      <c r="G30" s="21">
        <v>0.7</v>
      </c>
      <c r="H30" s="22">
        <f t="shared" si="0"/>
        <v>70</v>
      </c>
      <c r="I30" s="9"/>
      <c r="J30" s="9"/>
      <c r="K30" s="9"/>
      <c r="L30" s="9"/>
      <c r="M30" s="9"/>
    </row>
    <row r="31" spans="3:15" x14ac:dyDescent="0.3">
      <c r="D31" s="19"/>
      <c r="E31" s="20">
        <v>3</v>
      </c>
      <c r="F31" s="20">
        <v>4</v>
      </c>
      <c r="G31" s="21">
        <v>0.76500000000000001</v>
      </c>
      <c r="H31" s="22">
        <f t="shared" si="0"/>
        <v>77.5</v>
      </c>
      <c r="I31" s="9" t="s">
        <v>28</v>
      </c>
      <c r="J31" s="9"/>
      <c r="K31" s="9"/>
      <c r="L31" s="9"/>
      <c r="M31" s="9"/>
    </row>
    <row r="32" spans="3:15" x14ac:dyDescent="0.3">
      <c r="D32" s="19" t="s">
        <v>94</v>
      </c>
      <c r="E32" s="20">
        <v>1</v>
      </c>
      <c r="F32" s="20">
        <v>6</v>
      </c>
      <c r="G32" s="21"/>
      <c r="H32" s="22" t="s">
        <v>9</v>
      </c>
      <c r="I32" s="9"/>
      <c r="J32" s="9"/>
      <c r="K32" s="9"/>
      <c r="L32" s="9"/>
      <c r="M32" s="9"/>
    </row>
    <row r="33" spans="3:15" x14ac:dyDescent="0.3">
      <c r="D33" s="26" t="s">
        <v>95</v>
      </c>
      <c r="E33" s="20">
        <v>2</v>
      </c>
      <c r="F33" s="20">
        <v>6</v>
      </c>
      <c r="G33" s="21"/>
      <c r="H33" s="22" t="s">
        <v>10</v>
      </c>
      <c r="I33" s="9" t="s">
        <v>11</v>
      </c>
      <c r="J33" s="9"/>
      <c r="K33" s="9"/>
      <c r="L33" s="9"/>
      <c r="M33" s="9"/>
    </row>
    <row r="34" spans="3:15" x14ac:dyDescent="0.3">
      <c r="D34" s="11" t="s">
        <v>96</v>
      </c>
      <c r="E34" s="12">
        <v>4</v>
      </c>
      <c r="F34" s="12" t="s">
        <v>29</v>
      </c>
      <c r="G34" s="13"/>
      <c r="H34" s="12" t="s">
        <v>5</v>
      </c>
      <c r="I34" s="9"/>
      <c r="J34" s="9"/>
      <c r="K34" s="9"/>
      <c r="L34" s="9"/>
      <c r="M34" s="9"/>
    </row>
    <row r="35" spans="3:15" ht="15" thickBot="1" x14ac:dyDescent="0.35">
      <c r="D35" s="11" t="s">
        <v>97</v>
      </c>
      <c r="E35" s="12">
        <v>2</v>
      </c>
      <c r="F35" s="12" t="s">
        <v>7</v>
      </c>
      <c r="G35" s="13"/>
      <c r="H35" s="12" t="s">
        <v>4</v>
      </c>
      <c r="I35" s="9"/>
      <c r="J35" s="9"/>
      <c r="K35" s="9"/>
      <c r="L35" s="9"/>
      <c r="M35" s="9"/>
    </row>
    <row r="36" spans="3:15" ht="15" thickBot="1" x14ac:dyDescent="0.35">
      <c r="I36" s="36" t="s">
        <v>78</v>
      </c>
      <c r="J36" s="37"/>
      <c r="K36" s="37"/>
      <c r="L36" s="38"/>
      <c r="M36" s="29"/>
    </row>
    <row r="37" spans="3:15" x14ac:dyDescent="0.3">
      <c r="I37" s="2"/>
      <c r="J37" s="2"/>
      <c r="K37" s="2"/>
      <c r="L37" s="2"/>
      <c r="M37" s="2"/>
    </row>
    <row r="38" spans="3:15" ht="18" x14ac:dyDescent="0.35">
      <c r="C38" s="3" t="s">
        <v>14</v>
      </c>
      <c r="E38" s="34" t="s">
        <v>81</v>
      </c>
      <c r="F38" s="34"/>
      <c r="G38" s="34"/>
      <c r="H38" s="34"/>
      <c r="I38" s="34"/>
      <c r="J38" s="35" t="s">
        <v>82</v>
      </c>
      <c r="K38" s="35"/>
      <c r="L38" s="35"/>
      <c r="M38" s="35"/>
    </row>
    <row r="39" spans="3:15" x14ac:dyDescent="0.3">
      <c r="E39" s="32" t="s">
        <v>106</v>
      </c>
      <c r="F39" s="32" t="s">
        <v>1</v>
      </c>
      <c r="G39" s="32" t="s">
        <v>2</v>
      </c>
      <c r="H39" s="32" t="s">
        <v>83</v>
      </c>
      <c r="I39" s="32" t="s">
        <v>26</v>
      </c>
      <c r="J39" s="33" t="s">
        <v>106</v>
      </c>
      <c r="K39" s="33" t="s">
        <v>1</v>
      </c>
      <c r="L39" s="33" t="s">
        <v>83</v>
      </c>
      <c r="M39" s="33" t="s">
        <v>26</v>
      </c>
      <c r="O39" s="4" t="s">
        <v>85</v>
      </c>
    </row>
    <row r="40" spans="3:15" x14ac:dyDescent="0.3">
      <c r="D40" s="5" t="s">
        <v>31</v>
      </c>
      <c r="E40" s="6">
        <v>1</v>
      </c>
      <c r="F40" s="6">
        <v>5</v>
      </c>
      <c r="G40" s="7">
        <v>0.6</v>
      </c>
      <c r="H40" s="8">
        <f t="shared" ref="H40:H42" si="1">ROUND(($G$5*G40)/2.5,0)*2.5</f>
        <v>60</v>
      </c>
      <c r="I40" s="28"/>
      <c r="J40" s="28"/>
      <c r="K40" s="28"/>
      <c r="L40" s="28"/>
      <c r="M40" s="28"/>
    </row>
    <row r="41" spans="3:15" x14ac:dyDescent="0.3">
      <c r="D41" s="24"/>
      <c r="E41" s="6">
        <v>1</v>
      </c>
      <c r="F41" s="6">
        <v>4</v>
      </c>
      <c r="G41" s="7">
        <v>0.66</v>
      </c>
      <c r="H41" s="8">
        <f t="shared" si="1"/>
        <v>65</v>
      </c>
      <c r="I41" s="9"/>
      <c r="J41" s="9"/>
      <c r="K41" s="9"/>
      <c r="L41" s="9"/>
      <c r="M41" s="9"/>
    </row>
    <row r="42" spans="3:15" x14ac:dyDescent="0.3">
      <c r="D42" s="5"/>
      <c r="E42" s="6">
        <v>3</v>
      </c>
      <c r="F42" s="6">
        <v>3</v>
      </c>
      <c r="G42" s="7">
        <v>0.72</v>
      </c>
      <c r="H42" s="8">
        <f t="shared" si="1"/>
        <v>72.5</v>
      </c>
      <c r="I42" s="9" t="s">
        <v>16</v>
      </c>
      <c r="J42" s="9"/>
      <c r="K42" s="9"/>
      <c r="L42" s="9"/>
      <c r="M42" s="9"/>
    </row>
    <row r="43" spans="3:15" x14ac:dyDescent="0.3">
      <c r="D43" s="15" t="s">
        <v>98</v>
      </c>
      <c r="E43" s="16">
        <v>1</v>
      </c>
      <c r="F43" s="16">
        <v>5</v>
      </c>
      <c r="G43" s="17"/>
      <c r="H43" s="10" t="s">
        <v>9</v>
      </c>
      <c r="I43" s="9"/>
      <c r="J43" s="9"/>
      <c r="K43" s="9"/>
      <c r="L43" s="9"/>
      <c r="M43" s="9"/>
    </row>
    <row r="44" spans="3:15" x14ac:dyDescent="0.3">
      <c r="D44" s="15"/>
      <c r="E44" s="16">
        <v>4</v>
      </c>
      <c r="F44" s="16">
        <v>5</v>
      </c>
      <c r="G44" s="17"/>
      <c r="H44" s="10" t="s">
        <v>10</v>
      </c>
      <c r="I44" s="9" t="s">
        <v>11</v>
      </c>
      <c r="J44" s="9"/>
      <c r="K44" s="9"/>
      <c r="L44" s="9"/>
      <c r="M44" s="9"/>
    </row>
    <row r="45" spans="3:15" x14ac:dyDescent="0.3">
      <c r="D45" s="11" t="s">
        <v>99</v>
      </c>
      <c r="E45" s="12">
        <v>3</v>
      </c>
      <c r="F45" s="12" t="s">
        <v>33</v>
      </c>
      <c r="G45" s="12"/>
      <c r="H45" s="12" t="s">
        <v>15</v>
      </c>
      <c r="I45" s="9"/>
      <c r="J45" s="9"/>
      <c r="K45" s="9"/>
      <c r="L45" s="9"/>
      <c r="M45" s="9"/>
    </row>
    <row r="46" spans="3:15" x14ac:dyDescent="0.3">
      <c r="D46" s="11" t="s">
        <v>12</v>
      </c>
      <c r="E46" s="12">
        <v>3</v>
      </c>
      <c r="F46" s="12" t="s">
        <v>20</v>
      </c>
      <c r="G46" s="12"/>
      <c r="H46" s="12" t="s">
        <v>4</v>
      </c>
      <c r="I46" s="23"/>
      <c r="J46" s="9"/>
      <c r="K46" s="9"/>
      <c r="L46" s="9"/>
      <c r="M46" s="9"/>
    </row>
    <row r="47" spans="3:15" ht="15" thickBot="1" x14ac:dyDescent="0.35">
      <c r="D47" s="11" t="s">
        <v>6</v>
      </c>
      <c r="E47" s="12">
        <v>3</v>
      </c>
      <c r="F47" s="12" t="s">
        <v>34</v>
      </c>
      <c r="G47" s="12"/>
      <c r="H47" s="12" t="s">
        <v>21</v>
      </c>
      <c r="I47" s="23"/>
      <c r="J47" s="23"/>
      <c r="K47" s="23"/>
      <c r="L47" s="23"/>
      <c r="M47" s="9"/>
    </row>
    <row r="48" spans="3:15" ht="15" thickBot="1" x14ac:dyDescent="0.35">
      <c r="I48" s="36" t="s">
        <v>78</v>
      </c>
      <c r="J48" s="37"/>
      <c r="K48" s="37"/>
      <c r="L48" s="38"/>
      <c r="M48" s="29"/>
    </row>
    <row r="50" spans="3:15" ht="18" x14ac:dyDescent="0.35">
      <c r="C50" s="3" t="s">
        <v>17</v>
      </c>
      <c r="E50" s="34" t="s">
        <v>81</v>
      </c>
      <c r="F50" s="34"/>
      <c r="G50" s="34"/>
      <c r="H50" s="34"/>
      <c r="I50" s="34"/>
      <c r="J50" s="35" t="s">
        <v>82</v>
      </c>
      <c r="K50" s="35"/>
      <c r="L50" s="35"/>
      <c r="M50" s="35"/>
    </row>
    <row r="51" spans="3:15" x14ac:dyDescent="0.3">
      <c r="E51" s="32" t="s">
        <v>106</v>
      </c>
      <c r="F51" s="32" t="s">
        <v>1</v>
      </c>
      <c r="G51" s="32" t="s">
        <v>2</v>
      </c>
      <c r="H51" s="32" t="s">
        <v>83</v>
      </c>
      <c r="I51" s="32" t="s">
        <v>26</v>
      </c>
      <c r="J51" s="33" t="s">
        <v>106</v>
      </c>
      <c r="K51" s="33" t="s">
        <v>1</v>
      </c>
      <c r="L51" s="33" t="s">
        <v>83</v>
      </c>
      <c r="M51" s="33" t="s">
        <v>26</v>
      </c>
      <c r="O51" s="4" t="s">
        <v>85</v>
      </c>
    </row>
    <row r="52" spans="3:15" x14ac:dyDescent="0.3">
      <c r="D52" s="5" t="s">
        <v>100</v>
      </c>
      <c r="E52" s="6">
        <v>1</v>
      </c>
      <c r="F52" s="6">
        <v>5</v>
      </c>
      <c r="G52" s="7">
        <v>0.625</v>
      </c>
      <c r="H52" s="8">
        <f t="shared" ref="H52:H54" si="2">ROUND(($G$5*G52)/2.5,0)*2.5</f>
        <v>62.5</v>
      </c>
      <c r="I52" s="28"/>
      <c r="J52" s="28"/>
      <c r="K52" s="28"/>
      <c r="L52" s="28"/>
      <c r="M52" s="28"/>
    </row>
    <row r="53" spans="3:15" x14ac:dyDescent="0.3">
      <c r="D53" s="24"/>
      <c r="E53" s="6">
        <v>1</v>
      </c>
      <c r="F53" s="6">
        <v>4</v>
      </c>
      <c r="G53" s="7">
        <v>0.7</v>
      </c>
      <c r="H53" s="8">
        <f t="shared" si="2"/>
        <v>70</v>
      </c>
      <c r="I53" s="9"/>
      <c r="J53" s="9"/>
      <c r="K53" s="9"/>
      <c r="L53" s="9"/>
      <c r="M53" s="9"/>
    </row>
    <row r="54" spans="3:15" x14ac:dyDescent="0.3">
      <c r="D54" s="5"/>
      <c r="E54" s="6">
        <v>4</v>
      </c>
      <c r="F54" s="6">
        <v>6</v>
      </c>
      <c r="G54" s="7">
        <v>0.77500000000000002</v>
      </c>
      <c r="H54" s="8">
        <f t="shared" si="2"/>
        <v>77.5</v>
      </c>
      <c r="I54" s="9" t="s">
        <v>46</v>
      </c>
      <c r="J54" s="9"/>
      <c r="K54" s="9"/>
      <c r="L54" s="9"/>
      <c r="M54" s="9"/>
    </row>
    <row r="55" spans="3:15" x14ac:dyDescent="0.3">
      <c r="D55" s="11" t="s">
        <v>96</v>
      </c>
      <c r="E55" s="12">
        <v>5</v>
      </c>
      <c r="F55" s="12" t="s">
        <v>35</v>
      </c>
      <c r="G55" s="12"/>
      <c r="H55" s="12" t="s">
        <v>4</v>
      </c>
      <c r="I55" s="23"/>
      <c r="J55" s="9"/>
      <c r="K55" s="9"/>
      <c r="L55" s="9"/>
      <c r="M55" s="9"/>
    </row>
    <row r="56" spans="3:15" x14ac:dyDescent="0.3">
      <c r="D56" s="11" t="s">
        <v>101</v>
      </c>
      <c r="E56" s="12">
        <v>2</v>
      </c>
      <c r="F56" s="12" t="s">
        <v>32</v>
      </c>
      <c r="G56" s="12"/>
      <c r="H56" s="12" t="s">
        <v>15</v>
      </c>
      <c r="I56" s="9"/>
      <c r="J56" s="9"/>
      <c r="K56" s="9"/>
      <c r="L56" s="9"/>
      <c r="M56" s="9"/>
    </row>
    <row r="57" spans="3:15" ht="15" thickBot="1" x14ac:dyDescent="0.35">
      <c r="D57" s="11" t="s">
        <v>24</v>
      </c>
      <c r="E57" s="12">
        <v>3</v>
      </c>
      <c r="F57" s="12" t="s">
        <v>3</v>
      </c>
      <c r="G57" s="12"/>
      <c r="H57" s="12" t="s">
        <v>21</v>
      </c>
      <c r="I57" s="23"/>
      <c r="J57" s="23"/>
      <c r="K57" s="23"/>
      <c r="L57" s="23"/>
      <c r="M57" s="9"/>
    </row>
    <row r="58" spans="3:15" ht="15" thickBot="1" x14ac:dyDescent="0.35">
      <c r="I58" s="36" t="s">
        <v>78</v>
      </c>
      <c r="J58" s="37"/>
      <c r="K58" s="37"/>
      <c r="L58" s="38"/>
      <c r="M58" s="29"/>
    </row>
    <row r="60" spans="3:15" ht="18" x14ac:dyDescent="0.35">
      <c r="C60" s="3" t="s">
        <v>22</v>
      </c>
      <c r="E60" s="34" t="s">
        <v>81</v>
      </c>
      <c r="F60" s="34"/>
      <c r="G60" s="34"/>
      <c r="H60" s="34"/>
      <c r="I60" s="34"/>
      <c r="J60" s="35" t="s">
        <v>82</v>
      </c>
      <c r="K60" s="35"/>
      <c r="L60" s="35"/>
      <c r="M60" s="35"/>
    </row>
    <row r="61" spans="3:15" x14ac:dyDescent="0.3">
      <c r="E61" s="32" t="s">
        <v>106</v>
      </c>
      <c r="F61" s="32" t="s">
        <v>1</v>
      </c>
      <c r="G61" s="32" t="s">
        <v>2</v>
      </c>
      <c r="H61" s="32" t="s">
        <v>83</v>
      </c>
      <c r="I61" s="32" t="s">
        <v>26</v>
      </c>
      <c r="J61" s="33" t="s">
        <v>106</v>
      </c>
      <c r="K61" s="33" t="s">
        <v>1</v>
      </c>
      <c r="L61" s="33" t="s">
        <v>83</v>
      </c>
      <c r="M61" s="33" t="s">
        <v>26</v>
      </c>
      <c r="O61" s="4" t="s">
        <v>85</v>
      </c>
    </row>
    <row r="62" spans="3:15" x14ac:dyDescent="0.3">
      <c r="D62" s="15" t="s">
        <v>108</v>
      </c>
      <c r="E62" s="16">
        <v>1</v>
      </c>
      <c r="F62" s="16">
        <v>3</v>
      </c>
      <c r="G62" s="17"/>
      <c r="H62" s="10" t="s">
        <v>45</v>
      </c>
      <c r="I62" s="28" t="s">
        <v>28</v>
      </c>
      <c r="J62" s="28"/>
      <c r="K62" s="28"/>
      <c r="L62" s="28"/>
      <c r="M62" s="28"/>
    </row>
    <row r="63" spans="3:15" x14ac:dyDescent="0.3">
      <c r="D63" s="15"/>
      <c r="E63" s="16">
        <v>2</v>
      </c>
      <c r="F63" s="16">
        <v>3</v>
      </c>
      <c r="G63" s="17"/>
      <c r="H63" s="10" t="s">
        <v>44</v>
      </c>
      <c r="I63" s="9" t="s">
        <v>46</v>
      </c>
      <c r="J63" s="9"/>
      <c r="K63" s="9"/>
      <c r="L63" s="9"/>
      <c r="M63" s="9"/>
    </row>
    <row r="64" spans="3:15" x14ac:dyDescent="0.3">
      <c r="D64" s="15" t="s">
        <v>102</v>
      </c>
      <c r="E64" s="16">
        <v>1</v>
      </c>
      <c r="F64" s="16">
        <v>6</v>
      </c>
      <c r="G64" s="17"/>
      <c r="H64" s="10" t="s">
        <v>9</v>
      </c>
      <c r="I64" s="9"/>
      <c r="J64" s="9"/>
      <c r="K64" s="9"/>
      <c r="L64" s="9"/>
      <c r="M64" s="9"/>
    </row>
    <row r="65" spans="3:15" x14ac:dyDescent="0.3">
      <c r="D65" s="15"/>
      <c r="E65" s="16">
        <v>2</v>
      </c>
      <c r="F65" s="16">
        <v>6</v>
      </c>
      <c r="G65" s="17"/>
      <c r="H65" s="10" t="s">
        <v>10</v>
      </c>
      <c r="I65" s="9" t="s">
        <v>11</v>
      </c>
      <c r="J65" s="9"/>
      <c r="K65" s="9"/>
      <c r="L65" s="9"/>
      <c r="M65" s="9"/>
    </row>
    <row r="66" spans="3:15" x14ac:dyDescent="0.3">
      <c r="D66" s="19" t="s">
        <v>103</v>
      </c>
      <c r="E66" s="20">
        <v>1</v>
      </c>
      <c r="F66" s="20">
        <v>6</v>
      </c>
      <c r="G66" s="21">
        <v>0.6</v>
      </c>
      <c r="H66" s="22">
        <f>ROUND(($G$7*G66)/2.5,0)*2.5</f>
        <v>60</v>
      </c>
      <c r="I66" s="9"/>
      <c r="J66" s="9"/>
      <c r="K66" s="9"/>
      <c r="L66" s="9"/>
      <c r="M66" s="9"/>
    </row>
    <row r="67" spans="3:15" x14ac:dyDescent="0.3">
      <c r="D67" s="19"/>
      <c r="E67" s="20">
        <v>1</v>
      </c>
      <c r="F67" s="20">
        <v>4</v>
      </c>
      <c r="G67" s="21">
        <v>0.67500000000000004</v>
      </c>
      <c r="H67" s="22">
        <f>ROUND(($G$7*G67)/2.5,0)*2.5</f>
        <v>67.5</v>
      </c>
      <c r="I67" s="9"/>
      <c r="J67" s="9"/>
      <c r="K67" s="9"/>
      <c r="L67" s="9"/>
      <c r="M67" s="9"/>
    </row>
    <row r="68" spans="3:15" x14ac:dyDescent="0.3">
      <c r="D68" s="19"/>
      <c r="E68" s="20">
        <v>1</v>
      </c>
      <c r="F68" s="20">
        <v>3</v>
      </c>
      <c r="G68" s="21">
        <v>0.74</v>
      </c>
      <c r="H68" s="22">
        <f>ROUND(($G$7*G68)/2.5,0)*2.5</f>
        <v>75</v>
      </c>
      <c r="I68" s="9"/>
      <c r="J68" s="9"/>
      <c r="K68" s="9"/>
      <c r="L68" s="9"/>
      <c r="M68" s="9"/>
    </row>
    <row r="69" spans="3:15" x14ac:dyDescent="0.3">
      <c r="D69" s="19"/>
      <c r="E69" s="20">
        <v>2</v>
      </c>
      <c r="F69" s="20">
        <v>5</v>
      </c>
      <c r="G69" s="21">
        <v>0.8</v>
      </c>
      <c r="H69" s="22">
        <f>ROUND(($G$7*G69)/2.5,0)*2.5</f>
        <v>80</v>
      </c>
      <c r="I69" s="9" t="s">
        <v>46</v>
      </c>
      <c r="J69" s="9"/>
      <c r="K69" s="9"/>
      <c r="L69" s="9"/>
      <c r="M69" s="9"/>
    </row>
    <row r="70" spans="3:15" x14ac:dyDescent="0.3">
      <c r="D70" s="19"/>
      <c r="E70" s="20">
        <v>3</v>
      </c>
      <c r="F70" s="20">
        <v>5</v>
      </c>
      <c r="G70" s="21">
        <v>0.77500000000000002</v>
      </c>
      <c r="H70" s="22">
        <f>ROUND(($G$7*G70)/2.5,0)*2.5</f>
        <v>77.5</v>
      </c>
      <c r="I70" s="23" t="s">
        <v>16</v>
      </c>
      <c r="J70" s="9"/>
      <c r="K70" s="9"/>
      <c r="L70" s="9"/>
      <c r="M70" s="9"/>
    </row>
    <row r="71" spans="3:15" x14ac:dyDescent="0.3">
      <c r="D71" s="11" t="s">
        <v>12</v>
      </c>
      <c r="E71" s="12">
        <v>3</v>
      </c>
      <c r="F71" s="12" t="s">
        <v>20</v>
      </c>
      <c r="G71" s="12"/>
      <c r="H71" s="12" t="s">
        <v>4</v>
      </c>
      <c r="I71" s="23"/>
      <c r="J71" s="9"/>
      <c r="K71" s="9"/>
      <c r="L71" s="9"/>
      <c r="M71" s="9"/>
    </row>
    <row r="72" spans="3:15" x14ac:dyDescent="0.3">
      <c r="D72" s="11" t="s">
        <v>38</v>
      </c>
      <c r="E72" s="12">
        <v>2</v>
      </c>
      <c r="F72" s="12" t="s">
        <v>39</v>
      </c>
      <c r="G72" s="12"/>
      <c r="H72" s="12" t="s">
        <v>4</v>
      </c>
      <c r="I72" s="23"/>
      <c r="J72" s="23"/>
      <c r="K72" s="23"/>
      <c r="L72" s="23"/>
      <c r="M72" s="9"/>
    </row>
    <row r="73" spans="3:15" ht="15" thickBot="1" x14ac:dyDescent="0.35">
      <c r="D73" s="11" t="s">
        <v>6</v>
      </c>
      <c r="E73" s="12">
        <v>3</v>
      </c>
      <c r="F73" s="12" t="s">
        <v>34</v>
      </c>
      <c r="G73" s="12"/>
      <c r="H73" s="12" t="s">
        <v>21</v>
      </c>
      <c r="I73" s="23"/>
      <c r="J73" s="23"/>
      <c r="K73" s="23"/>
      <c r="L73" s="23"/>
      <c r="M73" s="9"/>
    </row>
    <row r="74" spans="3:15" ht="15" thickBot="1" x14ac:dyDescent="0.35">
      <c r="I74" s="36" t="s">
        <v>78</v>
      </c>
      <c r="J74" s="37"/>
      <c r="K74" s="37"/>
      <c r="L74" s="38"/>
      <c r="M74" s="29"/>
    </row>
    <row r="76" spans="3:15" ht="18" x14ac:dyDescent="0.35">
      <c r="C76" s="3" t="s">
        <v>23</v>
      </c>
      <c r="E76" s="34" t="s">
        <v>81</v>
      </c>
      <c r="F76" s="34"/>
      <c r="G76" s="34"/>
      <c r="H76" s="34"/>
      <c r="I76" s="34"/>
      <c r="J76" s="35" t="s">
        <v>82</v>
      </c>
      <c r="K76" s="35"/>
      <c r="L76" s="35"/>
      <c r="M76" s="35"/>
    </row>
    <row r="77" spans="3:15" x14ac:dyDescent="0.3">
      <c r="E77" s="32" t="s">
        <v>106</v>
      </c>
      <c r="F77" s="32" t="s">
        <v>1</v>
      </c>
      <c r="G77" s="32" t="s">
        <v>2</v>
      </c>
      <c r="H77" s="32" t="s">
        <v>83</v>
      </c>
      <c r="I77" s="32" t="s">
        <v>26</v>
      </c>
      <c r="J77" s="33" t="s">
        <v>106</v>
      </c>
      <c r="K77" s="33" t="s">
        <v>1</v>
      </c>
      <c r="L77" s="33" t="s">
        <v>83</v>
      </c>
      <c r="M77" s="33" t="s">
        <v>26</v>
      </c>
      <c r="O77" s="4" t="s">
        <v>85</v>
      </c>
    </row>
    <row r="78" spans="3:15" x14ac:dyDescent="0.3">
      <c r="D78" s="5" t="s">
        <v>104</v>
      </c>
      <c r="E78" s="6">
        <v>1</v>
      </c>
      <c r="F78" s="6">
        <v>5</v>
      </c>
      <c r="G78" s="7"/>
      <c r="H78" s="8" t="s">
        <v>18</v>
      </c>
      <c r="I78" s="28"/>
      <c r="J78" s="28"/>
      <c r="K78" s="28"/>
      <c r="L78" s="28"/>
      <c r="M78" s="28"/>
    </row>
    <row r="79" spans="3:15" x14ac:dyDescent="0.3">
      <c r="D79" s="24" t="s">
        <v>111</v>
      </c>
      <c r="E79" s="6">
        <v>4</v>
      </c>
      <c r="F79" s="6">
        <v>5</v>
      </c>
      <c r="G79" s="7"/>
      <c r="H79" s="8" t="s">
        <v>19</v>
      </c>
      <c r="I79" s="9" t="s">
        <v>16</v>
      </c>
      <c r="J79" s="9"/>
      <c r="K79" s="9"/>
      <c r="L79" s="9"/>
      <c r="M79" s="9"/>
    </row>
    <row r="80" spans="3:15" x14ac:dyDescent="0.3">
      <c r="D80" s="15" t="s">
        <v>105</v>
      </c>
      <c r="E80" s="16">
        <v>1</v>
      </c>
      <c r="F80" s="16">
        <v>7</v>
      </c>
      <c r="G80" s="17"/>
      <c r="H80" s="10" t="s">
        <v>9</v>
      </c>
      <c r="I80" s="9"/>
      <c r="J80" s="9"/>
      <c r="K80" s="9"/>
      <c r="L80" s="9"/>
      <c r="M80" s="9"/>
    </row>
    <row r="81" spans="4:13" x14ac:dyDescent="0.3">
      <c r="D81" s="15"/>
      <c r="E81" s="16">
        <v>4</v>
      </c>
      <c r="F81" s="16">
        <v>7</v>
      </c>
      <c r="G81" s="17"/>
      <c r="H81" s="10" t="s">
        <v>10</v>
      </c>
      <c r="I81" s="9" t="s">
        <v>11</v>
      </c>
      <c r="J81" s="9"/>
      <c r="K81" s="9"/>
      <c r="L81" s="9"/>
      <c r="M81" s="9"/>
    </row>
    <row r="82" spans="4:13" x14ac:dyDescent="0.3">
      <c r="D82" s="11" t="s">
        <v>96</v>
      </c>
      <c r="E82" s="12">
        <v>4</v>
      </c>
      <c r="F82" s="12" t="s">
        <v>35</v>
      </c>
      <c r="G82" s="12"/>
      <c r="H82" s="12" t="s">
        <v>4</v>
      </c>
      <c r="I82" s="23"/>
      <c r="J82" s="9"/>
      <c r="K82" s="9"/>
      <c r="L82" s="9"/>
      <c r="M82" s="9"/>
    </row>
    <row r="83" spans="4:13" ht="15" thickBot="1" x14ac:dyDescent="0.35">
      <c r="D83" s="11" t="s">
        <v>24</v>
      </c>
      <c r="E83" s="12">
        <v>3</v>
      </c>
      <c r="F83" s="12" t="s">
        <v>3</v>
      </c>
      <c r="G83" s="12"/>
      <c r="H83" s="12" t="s">
        <v>21</v>
      </c>
      <c r="I83" s="23"/>
      <c r="J83" s="23"/>
      <c r="K83" s="23"/>
      <c r="L83" s="23"/>
      <c r="M83" s="9"/>
    </row>
    <row r="84" spans="4:13" ht="15" thickBot="1" x14ac:dyDescent="0.35">
      <c r="I84" s="36" t="s">
        <v>78</v>
      </c>
      <c r="J84" s="37"/>
      <c r="K84" s="37"/>
      <c r="L84" s="38"/>
      <c r="M84" s="29"/>
    </row>
  </sheetData>
  <mergeCells count="23">
    <mergeCell ref="I74:L74"/>
    <mergeCell ref="E76:I76"/>
    <mergeCell ref="J76:M76"/>
    <mergeCell ref="I84:L84"/>
    <mergeCell ref="I48:L48"/>
    <mergeCell ref="E50:I50"/>
    <mergeCell ref="J50:M50"/>
    <mergeCell ref="I58:L58"/>
    <mergeCell ref="E60:I60"/>
    <mergeCell ref="J60:M60"/>
    <mergeCell ref="I21:L21"/>
    <mergeCell ref="E23:I23"/>
    <mergeCell ref="J23:M23"/>
    <mergeCell ref="I36:L36"/>
    <mergeCell ref="E38:I38"/>
    <mergeCell ref="J38:M38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30DAF-40CB-41DF-AA5B-C87C5EE3FC3D}">
  <dimension ref="C1:O8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64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8</v>
      </c>
      <c r="G11" s="7"/>
      <c r="H11" s="8" t="s">
        <v>42</v>
      </c>
      <c r="I11" s="28"/>
      <c r="J11" s="28"/>
      <c r="K11" s="28"/>
      <c r="L11" s="28"/>
      <c r="M11" s="28"/>
    </row>
    <row r="12" spans="3:15" x14ac:dyDescent="0.3">
      <c r="D12" s="5"/>
      <c r="E12" s="6">
        <v>4</v>
      </c>
      <c r="F12" s="6">
        <v>8</v>
      </c>
      <c r="G12" s="7"/>
      <c r="H12" s="8" t="s">
        <v>41</v>
      </c>
      <c r="I12" s="9" t="s">
        <v>43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7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5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6</v>
      </c>
      <c r="G15" s="17">
        <v>0.77500000000000002</v>
      </c>
      <c r="H15" s="10">
        <f>ROUND(($G$6*G15)/2.5,0)*2.5</f>
        <v>77.5</v>
      </c>
      <c r="I15" s="9" t="s">
        <v>46</v>
      </c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6</v>
      </c>
      <c r="G16" s="17">
        <v>0.8</v>
      </c>
      <c r="H16" s="10">
        <f>ROUND(($G$6*G16)/2.5,0)*2.5</f>
        <v>80</v>
      </c>
      <c r="I16" s="9" t="s">
        <v>48</v>
      </c>
      <c r="J16" s="9"/>
      <c r="K16" s="9"/>
      <c r="L16" s="9"/>
      <c r="M16" s="9"/>
    </row>
    <row r="17" spans="3:15" x14ac:dyDescent="0.3">
      <c r="D17" s="18"/>
      <c r="E17" s="16">
        <v>2</v>
      </c>
      <c r="F17" s="16">
        <v>6</v>
      </c>
      <c r="G17" s="17">
        <v>0.77500000000000002</v>
      </c>
      <c r="H17" s="10">
        <f>ROUND(($G$6*G17)/2.5,0)*2.5</f>
        <v>77.5</v>
      </c>
      <c r="I17" s="9" t="s">
        <v>46</v>
      </c>
      <c r="J17" s="9"/>
      <c r="K17" s="9"/>
      <c r="L17" s="9"/>
      <c r="M17" s="9"/>
    </row>
    <row r="18" spans="3:15" x14ac:dyDescent="0.3">
      <c r="D18" s="19" t="s">
        <v>87</v>
      </c>
      <c r="E18" s="20">
        <v>1</v>
      </c>
      <c r="F18" s="20">
        <v>7</v>
      </c>
      <c r="G18" s="21"/>
      <c r="H18" s="22" t="s">
        <v>9</v>
      </c>
      <c r="I18" s="9"/>
      <c r="J18" s="9"/>
      <c r="K18" s="9"/>
      <c r="L18" s="9"/>
      <c r="M18" s="9"/>
    </row>
    <row r="19" spans="3:15" x14ac:dyDescent="0.3">
      <c r="D19" s="26"/>
      <c r="E19" s="20">
        <v>2</v>
      </c>
      <c r="F19" s="20">
        <v>7</v>
      </c>
      <c r="G19" s="21"/>
      <c r="H19" s="22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88</v>
      </c>
      <c r="E20" s="12">
        <v>3</v>
      </c>
      <c r="F20" s="12" t="s">
        <v>29</v>
      </c>
      <c r="G20" s="13"/>
      <c r="H20" s="12" t="s">
        <v>4</v>
      </c>
      <c r="I20" s="9"/>
      <c r="J20" s="9"/>
      <c r="K20" s="9"/>
      <c r="L20" s="9"/>
      <c r="M20" s="9"/>
    </row>
    <row r="21" spans="3:15" x14ac:dyDescent="0.3">
      <c r="D21" s="11" t="s">
        <v>89</v>
      </c>
      <c r="E21" s="12">
        <v>2</v>
      </c>
      <c r="F21" s="12" t="s">
        <v>30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90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6" t="s">
        <v>78</v>
      </c>
      <c r="J23" s="37"/>
      <c r="K23" s="37"/>
      <c r="L23" s="38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34" t="s">
        <v>81</v>
      </c>
      <c r="F25" s="34"/>
      <c r="G25" s="34"/>
      <c r="H25" s="34"/>
      <c r="I25" s="34"/>
      <c r="J25" s="35" t="s">
        <v>82</v>
      </c>
      <c r="K25" s="35"/>
      <c r="L25" s="35"/>
      <c r="M25" s="35"/>
    </row>
    <row r="26" spans="3:15" x14ac:dyDescent="0.3">
      <c r="E26" s="32" t="s">
        <v>106</v>
      </c>
      <c r="F26" s="32" t="s">
        <v>1</v>
      </c>
      <c r="G26" s="32" t="s">
        <v>2</v>
      </c>
      <c r="H26" s="32" t="s">
        <v>83</v>
      </c>
      <c r="I26" s="32" t="s">
        <v>26</v>
      </c>
      <c r="J26" s="33" t="s">
        <v>106</v>
      </c>
      <c r="K26" s="33" t="s">
        <v>1</v>
      </c>
      <c r="L26" s="33" t="s">
        <v>83</v>
      </c>
      <c r="M26" s="33" t="s">
        <v>26</v>
      </c>
      <c r="O26" s="4" t="s">
        <v>85</v>
      </c>
    </row>
    <row r="27" spans="3:15" x14ac:dyDescent="0.3">
      <c r="D27" s="15" t="s">
        <v>107</v>
      </c>
      <c r="E27" s="16">
        <v>1</v>
      </c>
      <c r="F27" s="16">
        <v>9</v>
      </c>
      <c r="G27" s="17"/>
      <c r="H27" s="10" t="s">
        <v>45</v>
      </c>
      <c r="I27" s="9"/>
      <c r="J27" s="9"/>
      <c r="K27" s="9"/>
      <c r="L27" s="9"/>
      <c r="M27" s="9"/>
    </row>
    <row r="28" spans="3:15" x14ac:dyDescent="0.3">
      <c r="D28" s="15"/>
      <c r="E28" s="16">
        <v>2</v>
      </c>
      <c r="F28" s="16">
        <v>9</v>
      </c>
      <c r="G28" s="17"/>
      <c r="H28" s="10" t="s">
        <v>44</v>
      </c>
      <c r="I28" s="9" t="s">
        <v>46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5</v>
      </c>
      <c r="G29" s="17"/>
      <c r="H29" s="10" t="s">
        <v>45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5</v>
      </c>
      <c r="G30" s="17"/>
      <c r="H30" s="10" t="s">
        <v>44</v>
      </c>
      <c r="I30" s="9" t="s">
        <v>46</v>
      </c>
      <c r="J30" s="9"/>
      <c r="K30" s="9"/>
      <c r="L30" s="9"/>
      <c r="M30" s="9"/>
    </row>
    <row r="31" spans="3:15" x14ac:dyDescent="0.3">
      <c r="D31" s="19" t="s">
        <v>92</v>
      </c>
      <c r="E31" s="20">
        <v>1</v>
      </c>
      <c r="F31" s="20">
        <v>6</v>
      </c>
      <c r="G31" s="21">
        <v>0.625</v>
      </c>
      <c r="H31" s="22">
        <f t="shared" ref="H31:H33" si="0">ROUND(($G$7*G31)/2.5,0)*2.5</f>
        <v>62.5</v>
      </c>
      <c r="I31" s="9"/>
      <c r="J31" s="9"/>
      <c r="K31" s="9"/>
      <c r="L31" s="9"/>
      <c r="M31" s="9"/>
    </row>
    <row r="32" spans="3:15" x14ac:dyDescent="0.3">
      <c r="D32" s="26" t="s">
        <v>93</v>
      </c>
      <c r="E32" s="20">
        <v>1</v>
      </c>
      <c r="F32" s="20">
        <v>5</v>
      </c>
      <c r="G32" s="21">
        <v>0.70499999999999996</v>
      </c>
      <c r="H32" s="22">
        <f t="shared" si="0"/>
        <v>70</v>
      </c>
      <c r="I32" s="9"/>
      <c r="J32" s="9"/>
      <c r="K32" s="9"/>
      <c r="L32" s="9"/>
      <c r="M32" s="9"/>
    </row>
    <row r="33" spans="3:15" x14ac:dyDescent="0.3">
      <c r="D33" s="19"/>
      <c r="E33" s="20">
        <v>3</v>
      </c>
      <c r="F33" s="20">
        <v>4</v>
      </c>
      <c r="G33" s="21">
        <v>0.77500000000000002</v>
      </c>
      <c r="H33" s="22">
        <f t="shared" si="0"/>
        <v>77.5</v>
      </c>
      <c r="I33" s="9" t="s">
        <v>16</v>
      </c>
      <c r="J33" s="9"/>
      <c r="K33" s="9"/>
      <c r="L33" s="9"/>
      <c r="M33" s="9"/>
    </row>
    <row r="34" spans="3:15" x14ac:dyDescent="0.3">
      <c r="D34" s="19" t="s">
        <v>94</v>
      </c>
      <c r="E34" s="20">
        <v>1</v>
      </c>
      <c r="F34" s="20">
        <v>6</v>
      </c>
      <c r="G34" s="21"/>
      <c r="H34" s="22" t="s">
        <v>55</v>
      </c>
      <c r="I34" s="9"/>
      <c r="J34" s="9"/>
      <c r="K34" s="9"/>
      <c r="L34" s="9"/>
      <c r="M34" s="9"/>
    </row>
    <row r="35" spans="3:15" x14ac:dyDescent="0.3">
      <c r="D35" s="26" t="s">
        <v>95</v>
      </c>
      <c r="E35" s="20">
        <v>2</v>
      </c>
      <c r="F35" s="20">
        <v>6</v>
      </c>
      <c r="G35" s="21"/>
      <c r="H35" s="22" t="s">
        <v>54</v>
      </c>
      <c r="I35" s="9" t="s">
        <v>56</v>
      </c>
      <c r="J35" s="9"/>
      <c r="K35" s="9"/>
      <c r="L35" s="9"/>
      <c r="M35" s="9"/>
    </row>
    <row r="36" spans="3:15" x14ac:dyDescent="0.3">
      <c r="D36" s="11" t="s">
        <v>96</v>
      </c>
      <c r="E36" s="12">
        <v>4</v>
      </c>
      <c r="F36" s="12" t="s">
        <v>29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97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6" t="s">
        <v>78</v>
      </c>
      <c r="J38" s="37"/>
      <c r="K38" s="37"/>
      <c r="L38" s="38"/>
      <c r="M38" s="29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4" t="s">
        <v>81</v>
      </c>
      <c r="F40" s="34"/>
      <c r="G40" s="34"/>
      <c r="H40" s="34"/>
      <c r="I40" s="34"/>
      <c r="J40" s="35" t="s">
        <v>82</v>
      </c>
      <c r="K40" s="35"/>
      <c r="L40" s="35"/>
      <c r="M40" s="35"/>
    </row>
    <row r="41" spans="3:15" x14ac:dyDescent="0.3">
      <c r="E41" s="32" t="s">
        <v>106</v>
      </c>
      <c r="F41" s="32" t="s">
        <v>1</v>
      </c>
      <c r="G41" s="32" t="s">
        <v>2</v>
      </c>
      <c r="H41" s="32" t="s">
        <v>83</v>
      </c>
      <c r="I41" s="32" t="s">
        <v>26</v>
      </c>
      <c r="J41" s="33" t="s">
        <v>106</v>
      </c>
      <c r="K41" s="33" t="s">
        <v>1</v>
      </c>
      <c r="L41" s="33" t="s">
        <v>83</v>
      </c>
      <c r="M41" s="33" t="s">
        <v>26</v>
      </c>
      <c r="O41" s="4" t="s">
        <v>85</v>
      </c>
    </row>
    <row r="42" spans="3:15" x14ac:dyDescent="0.3">
      <c r="D42" s="5" t="s">
        <v>31</v>
      </c>
      <c r="E42" s="6">
        <v>1</v>
      </c>
      <c r="F42" s="6">
        <v>5</v>
      </c>
      <c r="G42" s="7">
        <v>0.6</v>
      </c>
      <c r="H42" s="8">
        <f t="shared" ref="H42:H44" si="1">ROUND(($G$5*G42)/2.5,0)*2.5</f>
        <v>60</v>
      </c>
      <c r="I42" s="28"/>
      <c r="J42" s="28"/>
      <c r="K42" s="28"/>
      <c r="L42" s="28"/>
      <c r="M42" s="28"/>
    </row>
    <row r="43" spans="3:15" x14ac:dyDescent="0.3">
      <c r="D43" s="24"/>
      <c r="E43" s="6">
        <v>1</v>
      </c>
      <c r="F43" s="6">
        <v>4</v>
      </c>
      <c r="G43" s="7">
        <v>0.67</v>
      </c>
      <c r="H43" s="8">
        <f t="shared" si="1"/>
        <v>67.5</v>
      </c>
      <c r="I43" s="9"/>
      <c r="J43" s="9"/>
      <c r="K43" s="9"/>
      <c r="L43" s="9"/>
      <c r="M43" s="9"/>
    </row>
    <row r="44" spans="3:15" x14ac:dyDescent="0.3">
      <c r="D44" s="5"/>
      <c r="E44" s="6">
        <v>3</v>
      </c>
      <c r="F44" s="6">
        <v>3</v>
      </c>
      <c r="G44" s="7">
        <v>0.73</v>
      </c>
      <c r="H44" s="8">
        <f t="shared" si="1"/>
        <v>72.5</v>
      </c>
      <c r="I44" s="9" t="s">
        <v>11</v>
      </c>
      <c r="J44" s="9"/>
      <c r="K44" s="9"/>
      <c r="L44" s="9"/>
      <c r="M44" s="9"/>
    </row>
    <row r="45" spans="3:15" x14ac:dyDescent="0.3">
      <c r="D45" s="15" t="s">
        <v>98</v>
      </c>
      <c r="E45" s="16">
        <v>1</v>
      </c>
      <c r="F45" s="16">
        <v>5</v>
      </c>
      <c r="G45" s="17"/>
      <c r="H45" s="10" t="s">
        <v>9</v>
      </c>
      <c r="I45" s="9"/>
      <c r="J45" s="9"/>
      <c r="K45" s="9"/>
      <c r="L45" s="9"/>
      <c r="M45" s="9"/>
    </row>
    <row r="46" spans="3:15" x14ac:dyDescent="0.3">
      <c r="D46" s="15"/>
      <c r="E46" s="16">
        <v>4</v>
      </c>
      <c r="F46" s="16">
        <v>5</v>
      </c>
      <c r="G46" s="17"/>
      <c r="H46" s="10" t="s">
        <v>10</v>
      </c>
      <c r="I46" s="9" t="s">
        <v>11</v>
      </c>
      <c r="J46" s="9"/>
      <c r="K46" s="9"/>
      <c r="L46" s="9"/>
      <c r="M46" s="9"/>
    </row>
    <row r="47" spans="3:15" x14ac:dyDescent="0.3">
      <c r="D47" s="11" t="s">
        <v>99</v>
      </c>
      <c r="E47" s="12">
        <v>3</v>
      </c>
      <c r="F47" s="12" t="s">
        <v>33</v>
      </c>
      <c r="G47" s="12"/>
      <c r="H47" s="12" t="s">
        <v>15</v>
      </c>
      <c r="I47" s="9"/>
      <c r="J47" s="9"/>
      <c r="K47" s="9"/>
      <c r="L47" s="9"/>
      <c r="M47" s="9"/>
    </row>
    <row r="48" spans="3:15" x14ac:dyDescent="0.3">
      <c r="D48" s="11" t="s">
        <v>12</v>
      </c>
      <c r="E48" s="12">
        <v>3</v>
      </c>
      <c r="F48" s="12" t="s">
        <v>20</v>
      </c>
      <c r="G48" s="12"/>
      <c r="H48" s="12" t="s">
        <v>4</v>
      </c>
      <c r="I48" s="23"/>
      <c r="J48" s="9"/>
      <c r="K48" s="9"/>
      <c r="L48" s="9"/>
      <c r="M48" s="9"/>
    </row>
    <row r="49" spans="3:15" ht="15" thickBot="1" x14ac:dyDescent="0.35">
      <c r="D49" s="11" t="s">
        <v>6</v>
      </c>
      <c r="E49" s="12">
        <v>3</v>
      </c>
      <c r="F49" s="12" t="s">
        <v>34</v>
      </c>
      <c r="G49" s="12"/>
      <c r="H49" s="12" t="s">
        <v>21</v>
      </c>
      <c r="I49" s="23"/>
      <c r="J49" s="23"/>
      <c r="K49" s="23"/>
      <c r="L49" s="23"/>
      <c r="M49" s="9"/>
    </row>
    <row r="50" spans="3:15" ht="15" thickBot="1" x14ac:dyDescent="0.35">
      <c r="I50" s="36" t="s">
        <v>78</v>
      </c>
      <c r="J50" s="37"/>
      <c r="K50" s="37"/>
      <c r="L50" s="38"/>
      <c r="M50" s="29"/>
    </row>
    <row r="52" spans="3:15" ht="18" x14ac:dyDescent="0.35">
      <c r="C52" s="3" t="s">
        <v>17</v>
      </c>
      <c r="E52" s="34" t="s">
        <v>81</v>
      </c>
      <c r="F52" s="34"/>
      <c r="G52" s="34"/>
      <c r="H52" s="34"/>
      <c r="I52" s="34"/>
      <c r="J52" s="35" t="s">
        <v>82</v>
      </c>
      <c r="K52" s="35"/>
      <c r="L52" s="35"/>
      <c r="M52" s="35"/>
    </row>
    <row r="53" spans="3:15" x14ac:dyDescent="0.3">
      <c r="E53" s="32" t="s">
        <v>106</v>
      </c>
      <c r="F53" s="32" t="s">
        <v>1</v>
      </c>
      <c r="G53" s="32" t="s">
        <v>2</v>
      </c>
      <c r="H53" s="32" t="s">
        <v>83</v>
      </c>
      <c r="I53" s="32" t="s">
        <v>26</v>
      </c>
      <c r="J53" s="33" t="s">
        <v>106</v>
      </c>
      <c r="K53" s="33" t="s">
        <v>1</v>
      </c>
      <c r="L53" s="33" t="s">
        <v>83</v>
      </c>
      <c r="M53" s="33" t="s">
        <v>26</v>
      </c>
      <c r="O53" s="4" t="s">
        <v>85</v>
      </c>
    </row>
    <row r="54" spans="3:15" x14ac:dyDescent="0.3">
      <c r="D54" s="5" t="s">
        <v>100</v>
      </c>
      <c r="E54" s="6">
        <v>1</v>
      </c>
      <c r="F54" s="6">
        <v>5</v>
      </c>
      <c r="G54" s="7">
        <v>0.65</v>
      </c>
      <c r="H54" s="8">
        <f t="shared" ref="H54:H57" si="2">ROUND(($G$5*G54)/2.5,0)*2.5</f>
        <v>65</v>
      </c>
      <c r="I54" s="28"/>
      <c r="J54" s="28"/>
      <c r="K54" s="28"/>
      <c r="L54" s="28"/>
      <c r="M54" s="28"/>
    </row>
    <row r="55" spans="3:15" x14ac:dyDescent="0.3">
      <c r="D55" s="24"/>
      <c r="E55" s="6">
        <v>1</v>
      </c>
      <c r="F55" s="6">
        <v>4</v>
      </c>
      <c r="G55" s="7">
        <v>0.72499999999999998</v>
      </c>
      <c r="H55" s="8">
        <f t="shared" si="2"/>
        <v>72.5</v>
      </c>
      <c r="I55" s="9"/>
      <c r="J55" s="9"/>
      <c r="K55" s="9"/>
      <c r="L55" s="9"/>
      <c r="M55" s="9"/>
    </row>
    <row r="56" spans="3:15" x14ac:dyDescent="0.3">
      <c r="D56" s="5"/>
      <c r="E56" s="6">
        <v>2</v>
      </c>
      <c r="F56" s="6">
        <v>6</v>
      </c>
      <c r="G56" s="7">
        <v>0.8</v>
      </c>
      <c r="H56" s="8">
        <f t="shared" si="2"/>
        <v>80</v>
      </c>
      <c r="I56" s="9" t="s">
        <v>48</v>
      </c>
      <c r="J56" s="9"/>
      <c r="K56" s="9"/>
      <c r="L56" s="9"/>
      <c r="M56" s="9"/>
    </row>
    <row r="57" spans="3:15" x14ac:dyDescent="0.3">
      <c r="D57" s="5"/>
      <c r="E57" s="6">
        <v>3</v>
      </c>
      <c r="F57" s="6">
        <v>5</v>
      </c>
      <c r="G57" s="7">
        <v>0.77500000000000002</v>
      </c>
      <c r="H57" s="8">
        <f t="shared" si="2"/>
        <v>77.5</v>
      </c>
      <c r="I57" s="23" t="s">
        <v>16</v>
      </c>
      <c r="J57" s="9"/>
      <c r="K57" s="9"/>
      <c r="L57" s="9"/>
      <c r="M57" s="9"/>
    </row>
    <row r="58" spans="3:15" x14ac:dyDescent="0.3">
      <c r="D58" s="11" t="s">
        <v>96</v>
      </c>
      <c r="E58" s="12">
        <v>5</v>
      </c>
      <c r="F58" s="12" t="s">
        <v>35</v>
      </c>
      <c r="G58" s="12"/>
      <c r="H58" s="12" t="s">
        <v>4</v>
      </c>
      <c r="I58" s="23"/>
      <c r="J58" s="9"/>
      <c r="K58" s="9"/>
      <c r="L58" s="9"/>
      <c r="M58" s="9"/>
    </row>
    <row r="59" spans="3:15" x14ac:dyDescent="0.3">
      <c r="D59" s="11" t="s">
        <v>101</v>
      </c>
      <c r="E59" s="12">
        <v>2</v>
      </c>
      <c r="F59" s="12" t="s">
        <v>32</v>
      </c>
      <c r="G59" s="12"/>
      <c r="H59" s="12" t="s">
        <v>15</v>
      </c>
      <c r="I59" s="9"/>
      <c r="J59" s="9"/>
      <c r="K59" s="9"/>
      <c r="L59" s="9"/>
      <c r="M59" s="9"/>
    </row>
    <row r="60" spans="3:15" ht="15" thickBot="1" x14ac:dyDescent="0.35">
      <c r="D60" s="11" t="s">
        <v>24</v>
      </c>
      <c r="E60" s="12">
        <v>3</v>
      </c>
      <c r="F60" s="12" t="s">
        <v>3</v>
      </c>
      <c r="G60" s="12"/>
      <c r="H60" s="12" t="s">
        <v>21</v>
      </c>
      <c r="I60" s="23"/>
      <c r="J60" s="23"/>
      <c r="K60" s="23"/>
      <c r="L60" s="23"/>
      <c r="M60" s="9"/>
    </row>
    <row r="61" spans="3:15" ht="15" thickBot="1" x14ac:dyDescent="0.35">
      <c r="I61" s="36" t="s">
        <v>78</v>
      </c>
      <c r="J61" s="37"/>
      <c r="K61" s="37"/>
      <c r="L61" s="38"/>
      <c r="M61" s="29"/>
    </row>
    <row r="63" spans="3:15" ht="18" x14ac:dyDescent="0.35">
      <c r="C63" s="3" t="s">
        <v>22</v>
      </c>
      <c r="E63" s="34" t="s">
        <v>81</v>
      </c>
      <c r="F63" s="34"/>
      <c r="G63" s="34"/>
      <c r="H63" s="34"/>
      <c r="I63" s="34"/>
      <c r="J63" s="35" t="s">
        <v>82</v>
      </c>
      <c r="K63" s="35"/>
      <c r="L63" s="35"/>
      <c r="M63" s="35"/>
    </row>
    <row r="64" spans="3:15" x14ac:dyDescent="0.3">
      <c r="E64" s="32" t="s">
        <v>106</v>
      </c>
      <c r="F64" s="32" t="s">
        <v>1</v>
      </c>
      <c r="G64" s="32" t="s">
        <v>2</v>
      </c>
      <c r="H64" s="32" t="s">
        <v>83</v>
      </c>
      <c r="I64" s="32" t="s">
        <v>26</v>
      </c>
      <c r="J64" s="33" t="s">
        <v>106</v>
      </c>
      <c r="K64" s="33" t="s">
        <v>1</v>
      </c>
      <c r="L64" s="33" t="s">
        <v>83</v>
      </c>
      <c r="M64" s="33" t="s">
        <v>26</v>
      </c>
      <c r="O64" s="4" t="s">
        <v>85</v>
      </c>
    </row>
    <row r="65" spans="3:15" x14ac:dyDescent="0.3">
      <c r="D65" s="15" t="s">
        <v>108</v>
      </c>
      <c r="E65" s="16">
        <v>1</v>
      </c>
      <c r="F65" s="16">
        <v>3</v>
      </c>
      <c r="G65" s="17"/>
      <c r="H65" s="10" t="s">
        <v>45</v>
      </c>
      <c r="I65" s="28" t="s">
        <v>28</v>
      </c>
      <c r="J65" s="28"/>
      <c r="K65" s="28"/>
      <c r="L65" s="28"/>
      <c r="M65" s="28"/>
    </row>
    <row r="66" spans="3:15" x14ac:dyDescent="0.3">
      <c r="D66" s="15"/>
      <c r="E66" s="16">
        <v>2</v>
      </c>
      <c r="F66" s="16">
        <v>3</v>
      </c>
      <c r="G66" s="17"/>
      <c r="H66" s="10" t="s">
        <v>44</v>
      </c>
      <c r="I66" s="9" t="s">
        <v>46</v>
      </c>
      <c r="J66" s="9"/>
      <c r="K66" s="9"/>
      <c r="L66" s="9"/>
      <c r="M66" s="9"/>
    </row>
    <row r="67" spans="3:15" x14ac:dyDescent="0.3">
      <c r="D67" s="15" t="s">
        <v>102</v>
      </c>
      <c r="E67" s="16">
        <v>1</v>
      </c>
      <c r="F67" s="16">
        <v>6</v>
      </c>
      <c r="G67" s="17"/>
      <c r="H67" s="10" t="s">
        <v>9</v>
      </c>
      <c r="I67" s="9"/>
      <c r="J67" s="9"/>
      <c r="K67" s="9"/>
      <c r="L67" s="9"/>
      <c r="M67" s="9"/>
    </row>
    <row r="68" spans="3:15" x14ac:dyDescent="0.3">
      <c r="D68" s="15"/>
      <c r="E68" s="16">
        <v>2</v>
      </c>
      <c r="F68" s="16">
        <v>6</v>
      </c>
      <c r="G68" s="17"/>
      <c r="H68" s="10" t="s">
        <v>10</v>
      </c>
      <c r="I68" s="9" t="s">
        <v>11</v>
      </c>
      <c r="J68" s="9"/>
      <c r="K68" s="9"/>
      <c r="L68" s="9"/>
      <c r="M68" s="9"/>
    </row>
    <row r="69" spans="3:15" x14ac:dyDescent="0.3">
      <c r="D69" s="19" t="s">
        <v>103</v>
      </c>
      <c r="E69" s="20">
        <v>1</v>
      </c>
      <c r="F69" s="20">
        <v>6</v>
      </c>
      <c r="G69" s="21">
        <v>0.6</v>
      </c>
      <c r="H69" s="22">
        <f>ROUND(($G$7*G69)/2.5,0)*2.5</f>
        <v>60</v>
      </c>
      <c r="I69" s="9"/>
      <c r="J69" s="9"/>
      <c r="K69" s="9"/>
      <c r="L69" s="9"/>
      <c r="M69" s="9"/>
    </row>
    <row r="70" spans="3:15" x14ac:dyDescent="0.3">
      <c r="D70" s="19"/>
      <c r="E70" s="20">
        <v>1</v>
      </c>
      <c r="F70" s="20">
        <v>4</v>
      </c>
      <c r="G70" s="21">
        <v>0.67500000000000004</v>
      </c>
      <c r="H70" s="22">
        <f>ROUND(($G$7*G70)/2.5,0)*2.5</f>
        <v>67.5</v>
      </c>
      <c r="I70" s="9"/>
      <c r="J70" s="9"/>
      <c r="K70" s="9"/>
      <c r="L70" s="9"/>
      <c r="M70" s="9"/>
    </row>
    <row r="71" spans="3:15" x14ac:dyDescent="0.3">
      <c r="D71" s="19"/>
      <c r="E71" s="20">
        <v>1</v>
      </c>
      <c r="F71" s="20">
        <v>3</v>
      </c>
      <c r="G71" s="21">
        <v>0.75</v>
      </c>
      <c r="H71" s="22">
        <f>ROUND(($G$7*G71)/2.5,0)*2.5</f>
        <v>75</v>
      </c>
      <c r="I71" s="9"/>
      <c r="J71" s="9"/>
      <c r="K71" s="9"/>
      <c r="L71" s="9"/>
      <c r="M71" s="9"/>
    </row>
    <row r="72" spans="3:15" x14ac:dyDescent="0.3">
      <c r="D72" s="19"/>
      <c r="E72" s="20">
        <v>3</v>
      </c>
      <c r="F72" s="20">
        <v>5</v>
      </c>
      <c r="G72" s="21">
        <v>0.8</v>
      </c>
      <c r="H72" s="22">
        <f>ROUND(($G$7*G72)/2.5,0)*2.5</f>
        <v>80</v>
      </c>
      <c r="I72" s="9" t="s">
        <v>46</v>
      </c>
      <c r="J72" s="9"/>
      <c r="K72" s="9"/>
      <c r="L72" s="9"/>
      <c r="M72" s="9"/>
    </row>
    <row r="73" spans="3:15" x14ac:dyDescent="0.3">
      <c r="D73" s="19"/>
      <c r="E73" s="20">
        <v>2</v>
      </c>
      <c r="F73" s="20">
        <v>5</v>
      </c>
      <c r="G73" s="21">
        <v>0.77500000000000002</v>
      </c>
      <c r="H73" s="22">
        <f>ROUND(($G$7*G73)/2.5,0)*2.5</f>
        <v>77.5</v>
      </c>
      <c r="I73" s="23" t="s">
        <v>16</v>
      </c>
      <c r="J73" s="9"/>
      <c r="K73" s="9"/>
      <c r="L73" s="9"/>
      <c r="M73" s="9"/>
    </row>
    <row r="74" spans="3:15" x14ac:dyDescent="0.3">
      <c r="D74" s="11" t="s">
        <v>12</v>
      </c>
      <c r="E74" s="12">
        <v>3</v>
      </c>
      <c r="F74" s="12" t="s">
        <v>20</v>
      </c>
      <c r="G74" s="12"/>
      <c r="H74" s="12" t="s">
        <v>4</v>
      </c>
      <c r="I74" s="23"/>
      <c r="J74" s="9"/>
      <c r="K74" s="9"/>
      <c r="L74" s="9"/>
      <c r="M74" s="9"/>
    </row>
    <row r="75" spans="3:15" x14ac:dyDescent="0.3">
      <c r="D75" s="11" t="s">
        <v>38</v>
      </c>
      <c r="E75" s="12">
        <v>2</v>
      </c>
      <c r="F75" s="12" t="s">
        <v>39</v>
      </c>
      <c r="G75" s="12"/>
      <c r="H75" s="12" t="s">
        <v>4</v>
      </c>
      <c r="I75" s="23"/>
      <c r="J75" s="23"/>
      <c r="K75" s="23"/>
      <c r="L75" s="23"/>
      <c r="M75" s="9"/>
    </row>
    <row r="76" spans="3:15" ht="15" thickBot="1" x14ac:dyDescent="0.35">
      <c r="D76" s="11" t="s">
        <v>6</v>
      </c>
      <c r="E76" s="12">
        <v>3</v>
      </c>
      <c r="F76" s="12" t="s">
        <v>34</v>
      </c>
      <c r="G76" s="12"/>
      <c r="H76" s="12" t="s">
        <v>21</v>
      </c>
      <c r="I76" s="23"/>
      <c r="J76" s="23"/>
      <c r="K76" s="23"/>
      <c r="L76" s="23"/>
      <c r="M76" s="9"/>
    </row>
    <row r="77" spans="3:15" ht="15" thickBot="1" x14ac:dyDescent="0.35">
      <c r="I77" s="36" t="s">
        <v>78</v>
      </c>
      <c r="J77" s="37"/>
      <c r="K77" s="37"/>
      <c r="L77" s="38"/>
      <c r="M77" s="29"/>
    </row>
    <row r="79" spans="3:15" ht="18" x14ac:dyDescent="0.35">
      <c r="C79" s="3" t="s">
        <v>23</v>
      </c>
      <c r="E79" s="34" t="s">
        <v>81</v>
      </c>
      <c r="F79" s="34"/>
      <c r="G79" s="34"/>
      <c r="H79" s="34"/>
      <c r="I79" s="34"/>
      <c r="J79" s="35" t="s">
        <v>82</v>
      </c>
      <c r="K79" s="35"/>
      <c r="L79" s="35"/>
      <c r="M79" s="35"/>
    </row>
    <row r="80" spans="3:15" x14ac:dyDescent="0.3">
      <c r="E80" s="32" t="s">
        <v>106</v>
      </c>
      <c r="F80" s="32" t="s">
        <v>1</v>
      </c>
      <c r="G80" s="32" t="s">
        <v>2</v>
      </c>
      <c r="H80" s="32" t="s">
        <v>83</v>
      </c>
      <c r="I80" s="32" t="s">
        <v>26</v>
      </c>
      <c r="J80" s="33" t="s">
        <v>106</v>
      </c>
      <c r="K80" s="33" t="s">
        <v>1</v>
      </c>
      <c r="L80" s="33" t="s">
        <v>83</v>
      </c>
      <c r="M80" s="33" t="s">
        <v>26</v>
      </c>
      <c r="O80" s="4" t="s">
        <v>85</v>
      </c>
    </row>
    <row r="81" spans="4:13" x14ac:dyDescent="0.3">
      <c r="D81" s="5" t="s">
        <v>104</v>
      </c>
      <c r="E81" s="6">
        <v>1</v>
      </c>
      <c r="F81" s="6">
        <v>5</v>
      </c>
      <c r="G81" s="7"/>
      <c r="H81" s="8" t="s">
        <v>18</v>
      </c>
      <c r="I81" s="28"/>
      <c r="J81" s="28"/>
      <c r="K81" s="28"/>
      <c r="L81" s="28"/>
      <c r="M81" s="28"/>
    </row>
    <row r="82" spans="4:13" x14ac:dyDescent="0.3">
      <c r="D82" s="24" t="s">
        <v>111</v>
      </c>
      <c r="E82" s="6">
        <v>4</v>
      </c>
      <c r="F82" s="6">
        <v>5</v>
      </c>
      <c r="G82" s="7"/>
      <c r="H82" s="8" t="s">
        <v>19</v>
      </c>
      <c r="I82" s="9" t="s">
        <v>16</v>
      </c>
      <c r="J82" s="9"/>
      <c r="K82" s="9"/>
      <c r="L82" s="9"/>
      <c r="M82" s="9"/>
    </row>
    <row r="83" spans="4:13" x14ac:dyDescent="0.3">
      <c r="D83" s="15" t="s">
        <v>105</v>
      </c>
      <c r="E83" s="16">
        <v>1</v>
      </c>
      <c r="F83" s="16">
        <v>7</v>
      </c>
      <c r="G83" s="17"/>
      <c r="H83" s="10" t="s">
        <v>9</v>
      </c>
      <c r="I83" s="9"/>
      <c r="J83" s="9"/>
      <c r="K83" s="9"/>
      <c r="L83" s="9"/>
      <c r="M83" s="9"/>
    </row>
    <row r="84" spans="4:13" x14ac:dyDescent="0.3">
      <c r="D84" s="15"/>
      <c r="E84" s="16">
        <v>4</v>
      </c>
      <c r="F84" s="16">
        <v>7</v>
      </c>
      <c r="G84" s="17"/>
      <c r="H84" s="10" t="s">
        <v>10</v>
      </c>
      <c r="I84" s="9" t="s">
        <v>11</v>
      </c>
      <c r="J84" s="9"/>
      <c r="K84" s="9"/>
      <c r="L84" s="9"/>
      <c r="M84" s="9"/>
    </row>
    <row r="85" spans="4:13" x14ac:dyDescent="0.3">
      <c r="D85" s="11" t="s">
        <v>96</v>
      </c>
      <c r="E85" s="12">
        <v>4</v>
      </c>
      <c r="F85" s="12" t="s">
        <v>35</v>
      </c>
      <c r="G85" s="12"/>
      <c r="H85" s="12" t="s">
        <v>4</v>
      </c>
      <c r="I85" s="23"/>
      <c r="J85" s="9"/>
      <c r="K85" s="9"/>
      <c r="L85" s="9"/>
      <c r="M85" s="9"/>
    </row>
    <row r="86" spans="4:13" ht="15" thickBot="1" x14ac:dyDescent="0.35">
      <c r="D86" s="11" t="s">
        <v>24</v>
      </c>
      <c r="E86" s="12">
        <v>3</v>
      </c>
      <c r="F86" s="12" t="s">
        <v>3</v>
      </c>
      <c r="G86" s="12"/>
      <c r="H86" s="12" t="s">
        <v>21</v>
      </c>
      <c r="I86" s="23"/>
      <c r="J86" s="23"/>
      <c r="K86" s="23"/>
      <c r="L86" s="23"/>
      <c r="M86" s="9"/>
    </row>
    <row r="87" spans="4:13" ht="15" thickBot="1" x14ac:dyDescent="0.35">
      <c r="I87" s="36" t="s">
        <v>78</v>
      </c>
      <c r="J87" s="37"/>
      <c r="K87" s="37"/>
      <c r="L87" s="38"/>
      <c r="M87" s="29"/>
    </row>
  </sheetData>
  <mergeCells count="23">
    <mergeCell ref="I77:L77"/>
    <mergeCell ref="E79:I79"/>
    <mergeCell ref="J79:M79"/>
    <mergeCell ref="I87:L87"/>
    <mergeCell ref="I50:L50"/>
    <mergeCell ref="E52:I52"/>
    <mergeCell ref="J52:M52"/>
    <mergeCell ref="I61:L61"/>
    <mergeCell ref="E63:I63"/>
    <mergeCell ref="J63:M63"/>
    <mergeCell ref="I23:L23"/>
    <mergeCell ref="E25:I25"/>
    <mergeCell ref="J25:M25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833A1-AF7C-4353-8E0D-09D2B3A4C122}">
  <dimension ref="C1:O87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65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7</v>
      </c>
      <c r="G11" s="7"/>
      <c r="H11" s="8" t="s">
        <v>50</v>
      </c>
      <c r="I11" s="28"/>
      <c r="J11" s="28"/>
      <c r="K11" s="28"/>
      <c r="L11" s="28"/>
      <c r="M11" s="28"/>
    </row>
    <row r="12" spans="3:15" x14ac:dyDescent="0.3">
      <c r="D12" s="5"/>
      <c r="E12" s="6">
        <v>4</v>
      </c>
      <c r="F12" s="6">
        <v>7</v>
      </c>
      <c r="G12" s="7"/>
      <c r="H12" s="8" t="s">
        <v>4</v>
      </c>
      <c r="I12" s="9" t="s">
        <v>46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5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4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6</v>
      </c>
      <c r="G15" s="17">
        <v>0.77500000000000002</v>
      </c>
      <c r="H15" s="10">
        <f>ROUND(($G$6*G15)/2.5,0)*2.5</f>
        <v>77.5</v>
      </c>
      <c r="I15" s="9" t="s">
        <v>46</v>
      </c>
      <c r="J15" s="9"/>
      <c r="K15" s="9"/>
      <c r="L15" s="9"/>
      <c r="M15" s="9"/>
    </row>
    <row r="16" spans="3:15" x14ac:dyDescent="0.3">
      <c r="D16" s="18"/>
      <c r="E16" s="16">
        <v>2</v>
      </c>
      <c r="F16" s="16">
        <v>6</v>
      </c>
      <c r="G16" s="17">
        <v>0.8</v>
      </c>
      <c r="H16" s="10">
        <f>ROUND(($G$6*G16)/2.5,0)*2.5</f>
        <v>80</v>
      </c>
      <c r="I16" s="9" t="s">
        <v>48</v>
      </c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6</v>
      </c>
      <c r="G17" s="17">
        <v>0.77500000000000002</v>
      </c>
      <c r="H17" s="10">
        <f>ROUND(($G$6*G17)/2.5,0)*2.5</f>
        <v>77.5</v>
      </c>
      <c r="I17" s="9" t="s">
        <v>46</v>
      </c>
      <c r="J17" s="9"/>
      <c r="K17" s="9"/>
      <c r="L17" s="9"/>
      <c r="M17" s="9"/>
    </row>
    <row r="18" spans="3:15" x14ac:dyDescent="0.3">
      <c r="D18" s="19" t="s">
        <v>87</v>
      </c>
      <c r="E18" s="20">
        <v>1</v>
      </c>
      <c r="F18" s="20">
        <v>7</v>
      </c>
      <c r="G18" s="21"/>
      <c r="H18" s="22" t="s">
        <v>9</v>
      </c>
      <c r="I18" s="9"/>
      <c r="J18" s="9"/>
      <c r="K18" s="9"/>
      <c r="L18" s="9"/>
      <c r="M18" s="9"/>
    </row>
    <row r="19" spans="3:15" x14ac:dyDescent="0.3">
      <c r="D19" s="26"/>
      <c r="E19" s="20">
        <v>2</v>
      </c>
      <c r="F19" s="20">
        <v>7</v>
      </c>
      <c r="G19" s="21"/>
      <c r="H19" s="22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88</v>
      </c>
      <c r="E20" s="12">
        <v>3</v>
      </c>
      <c r="F20" s="12" t="s">
        <v>29</v>
      </c>
      <c r="G20" s="13"/>
      <c r="H20" s="12" t="s">
        <v>4</v>
      </c>
      <c r="I20" s="9"/>
      <c r="J20" s="9"/>
      <c r="K20" s="9"/>
      <c r="L20" s="9"/>
      <c r="M20" s="9"/>
    </row>
    <row r="21" spans="3:15" x14ac:dyDescent="0.3">
      <c r="D21" s="11" t="s">
        <v>89</v>
      </c>
      <c r="E21" s="12">
        <v>2</v>
      </c>
      <c r="F21" s="12" t="s">
        <v>30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90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6" t="s">
        <v>78</v>
      </c>
      <c r="J23" s="37"/>
      <c r="K23" s="37"/>
      <c r="L23" s="38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34" t="s">
        <v>81</v>
      </c>
      <c r="F25" s="34"/>
      <c r="G25" s="34"/>
      <c r="H25" s="34"/>
      <c r="I25" s="34"/>
      <c r="J25" s="35" t="s">
        <v>82</v>
      </c>
      <c r="K25" s="35"/>
      <c r="L25" s="35"/>
      <c r="M25" s="35"/>
    </row>
    <row r="26" spans="3:15" x14ac:dyDescent="0.3">
      <c r="E26" s="32" t="s">
        <v>106</v>
      </c>
      <c r="F26" s="32" t="s">
        <v>1</v>
      </c>
      <c r="G26" s="32" t="s">
        <v>2</v>
      </c>
      <c r="H26" s="32" t="s">
        <v>83</v>
      </c>
      <c r="I26" s="32" t="s">
        <v>26</v>
      </c>
      <c r="J26" s="33" t="s">
        <v>106</v>
      </c>
      <c r="K26" s="33" t="s">
        <v>1</v>
      </c>
      <c r="L26" s="33" t="s">
        <v>83</v>
      </c>
      <c r="M26" s="33" t="s">
        <v>26</v>
      </c>
      <c r="O26" s="4" t="s">
        <v>85</v>
      </c>
    </row>
    <row r="27" spans="3:15" x14ac:dyDescent="0.3">
      <c r="D27" s="15" t="s">
        <v>107</v>
      </c>
      <c r="E27" s="16">
        <v>1</v>
      </c>
      <c r="F27" s="16">
        <v>9</v>
      </c>
      <c r="G27" s="17"/>
      <c r="H27" s="10" t="s">
        <v>45</v>
      </c>
      <c r="I27" s="9"/>
      <c r="J27" s="9"/>
      <c r="K27" s="9"/>
      <c r="L27" s="9"/>
      <c r="M27" s="9"/>
    </row>
    <row r="28" spans="3:15" x14ac:dyDescent="0.3">
      <c r="D28" s="15"/>
      <c r="E28" s="16">
        <v>2</v>
      </c>
      <c r="F28" s="16">
        <v>9</v>
      </c>
      <c r="G28" s="17"/>
      <c r="H28" s="10" t="s">
        <v>49</v>
      </c>
      <c r="I28" s="9" t="s">
        <v>47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5</v>
      </c>
      <c r="G29" s="17"/>
      <c r="H29" s="10" t="s">
        <v>45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5</v>
      </c>
      <c r="G30" s="17"/>
      <c r="H30" s="10" t="s">
        <v>44</v>
      </c>
      <c r="I30" s="9" t="s">
        <v>46</v>
      </c>
      <c r="J30" s="9"/>
      <c r="K30" s="9"/>
      <c r="L30" s="9"/>
      <c r="M30" s="9"/>
    </row>
    <row r="31" spans="3:15" x14ac:dyDescent="0.3">
      <c r="D31" s="19" t="s">
        <v>92</v>
      </c>
      <c r="E31" s="20">
        <v>1</v>
      </c>
      <c r="F31" s="20">
        <v>5</v>
      </c>
      <c r="G31" s="21">
        <v>0.625</v>
      </c>
      <c r="H31" s="22">
        <f t="shared" ref="H31:H33" si="0">ROUND(($G$7*G31)/2.5,0)*2.5</f>
        <v>62.5</v>
      </c>
      <c r="I31" s="9"/>
      <c r="J31" s="9"/>
      <c r="K31" s="9"/>
      <c r="L31" s="9"/>
      <c r="M31" s="9"/>
    </row>
    <row r="32" spans="3:15" x14ac:dyDescent="0.3">
      <c r="D32" s="26" t="s">
        <v>93</v>
      </c>
      <c r="E32" s="20">
        <v>1</v>
      </c>
      <c r="F32" s="20">
        <v>3</v>
      </c>
      <c r="G32" s="21">
        <v>0.7</v>
      </c>
      <c r="H32" s="22">
        <f t="shared" si="0"/>
        <v>70</v>
      </c>
      <c r="I32" s="9"/>
      <c r="J32" s="9"/>
      <c r="K32" s="9"/>
      <c r="L32" s="9"/>
      <c r="M32" s="9"/>
    </row>
    <row r="33" spans="3:15" x14ac:dyDescent="0.3">
      <c r="D33" s="19"/>
      <c r="E33" s="20">
        <v>2</v>
      </c>
      <c r="F33" s="20">
        <v>4</v>
      </c>
      <c r="G33" s="21">
        <v>0.75</v>
      </c>
      <c r="H33" s="22">
        <f t="shared" si="0"/>
        <v>75</v>
      </c>
      <c r="I33" s="9" t="s">
        <v>28</v>
      </c>
      <c r="J33" s="9"/>
      <c r="K33" s="9"/>
      <c r="L33" s="9"/>
      <c r="M33" s="9"/>
    </row>
    <row r="34" spans="3:15" x14ac:dyDescent="0.3">
      <c r="D34" s="19" t="s">
        <v>94</v>
      </c>
      <c r="E34" s="20">
        <v>1</v>
      </c>
      <c r="F34" s="20">
        <v>6</v>
      </c>
      <c r="G34" s="21"/>
      <c r="H34" s="22" t="s">
        <v>9</v>
      </c>
      <c r="I34" s="9"/>
      <c r="J34" s="9"/>
      <c r="K34" s="9"/>
      <c r="L34" s="9"/>
      <c r="M34" s="9"/>
    </row>
    <row r="35" spans="3:15" x14ac:dyDescent="0.3">
      <c r="D35" s="26" t="s">
        <v>95</v>
      </c>
      <c r="E35" s="20">
        <v>3</v>
      </c>
      <c r="F35" s="20">
        <v>6</v>
      </c>
      <c r="G35" s="21"/>
      <c r="H35" s="22" t="s">
        <v>10</v>
      </c>
      <c r="I35" s="9" t="s">
        <v>11</v>
      </c>
      <c r="J35" s="9"/>
      <c r="K35" s="9"/>
      <c r="L35" s="9"/>
      <c r="M35" s="9"/>
    </row>
    <row r="36" spans="3:15" x14ac:dyDescent="0.3">
      <c r="D36" s="11" t="s">
        <v>96</v>
      </c>
      <c r="E36" s="12">
        <v>4</v>
      </c>
      <c r="F36" s="12" t="s">
        <v>29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97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6" t="s">
        <v>78</v>
      </c>
      <c r="J38" s="37"/>
      <c r="K38" s="37"/>
      <c r="L38" s="38"/>
      <c r="M38" s="29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4" t="s">
        <v>81</v>
      </c>
      <c r="F40" s="34"/>
      <c r="G40" s="34"/>
      <c r="H40" s="34"/>
      <c r="I40" s="34"/>
      <c r="J40" s="35" t="s">
        <v>82</v>
      </c>
      <c r="K40" s="35"/>
      <c r="L40" s="35"/>
      <c r="M40" s="35"/>
    </row>
    <row r="41" spans="3:15" x14ac:dyDescent="0.3">
      <c r="E41" s="32" t="s">
        <v>106</v>
      </c>
      <c r="F41" s="32" t="s">
        <v>1</v>
      </c>
      <c r="G41" s="32" t="s">
        <v>2</v>
      </c>
      <c r="H41" s="32" t="s">
        <v>83</v>
      </c>
      <c r="I41" s="32" t="s">
        <v>26</v>
      </c>
      <c r="J41" s="33" t="s">
        <v>106</v>
      </c>
      <c r="K41" s="33" t="s">
        <v>1</v>
      </c>
      <c r="L41" s="33" t="s">
        <v>83</v>
      </c>
      <c r="M41" s="33" t="s">
        <v>26</v>
      </c>
      <c r="O41" s="4" t="s">
        <v>85</v>
      </c>
    </row>
    <row r="42" spans="3:15" x14ac:dyDescent="0.3">
      <c r="D42" s="5" t="s">
        <v>31</v>
      </c>
      <c r="E42" s="6">
        <v>1</v>
      </c>
      <c r="F42" s="6">
        <v>5</v>
      </c>
      <c r="G42" s="7">
        <v>0.6</v>
      </c>
      <c r="H42" s="8">
        <f t="shared" ref="H42:H44" si="1">ROUND(($G$5*G42)/2.5,0)*2.5</f>
        <v>60</v>
      </c>
      <c r="I42" s="28"/>
      <c r="J42" s="28"/>
      <c r="K42" s="28"/>
      <c r="L42" s="28"/>
      <c r="M42" s="28"/>
    </row>
    <row r="43" spans="3:15" x14ac:dyDescent="0.3">
      <c r="D43" s="24"/>
      <c r="E43" s="6">
        <v>1</v>
      </c>
      <c r="F43" s="6">
        <v>3</v>
      </c>
      <c r="G43" s="7">
        <v>0.67500000000000004</v>
      </c>
      <c r="H43" s="8">
        <f t="shared" si="1"/>
        <v>67.5</v>
      </c>
      <c r="I43" s="9"/>
      <c r="J43" s="9"/>
      <c r="K43" s="9"/>
      <c r="L43" s="9"/>
      <c r="M43" s="9"/>
    </row>
    <row r="44" spans="3:15" x14ac:dyDescent="0.3">
      <c r="D44" s="5"/>
      <c r="E44" s="6">
        <v>3</v>
      </c>
      <c r="F44" s="6">
        <v>3</v>
      </c>
      <c r="G44" s="7">
        <v>0.74</v>
      </c>
      <c r="H44" s="8">
        <f t="shared" si="1"/>
        <v>75</v>
      </c>
      <c r="I44" s="9" t="s">
        <v>11</v>
      </c>
      <c r="J44" s="9"/>
      <c r="K44" s="9"/>
      <c r="L44" s="9"/>
      <c r="M44" s="9"/>
    </row>
    <row r="45" spans="3:15" x14ac:dyDescent="0.3">
      <c r="D45" s="15" t="s">
        <v>98</v>
      </c>
      <c r="E45" s="16">
        <v>1</v>
      </c>
      <c r="F45" s="16">
        <v>5</v>
      </c>
      <c r="G45" s="17"/>
      <c r="H45" s="10" t="s">
        <v>9</v>
      </c>
      <c r="I45" s="9"/>
      <c r="J45" s="9"/>
      <c r="K45" s="9"/>
      <c r="L45" s="9"/>
      <c r="M45" s="9"/>
    </row>
    <row r="46" spans="3:15" x14ac:dyDescent="0.3">
      <c r="D46" s="15"/>
      <c r="E46" s="16">
        <v>4</v>
      </c>
      <c r="F46" s="16">
        <v>5</v>
      </c>
      <c r="G46" s="17"/>
      <c r="H46" s="10" t="s">
        <v>10</v>
      </c>
      <c r="I46" s="9" t="s">
        <v>11</v>
      </c>
      <c r="J46" s="9"/>
      <c r="K46" s="9"/>
      <c r="L46" s="9"/>
      <c r="M46" s="9"/>
    </row>
    <row r="47" spans="3:15" x14ac:dyDescent="0.3">
      <c r="D47" s="11" t="s">
        <v>99</v>
      </c>
      <c r="E47" s="12">
        <v>3</v>
      </c>
      <c r="F47" s="12" t="s">
        <v>33</v>
      </c>
      <c r="G47" s="12"/>
      <c r="H47" s="12" t="s">
        <v>15</v>
      </c>
      <c r="I47" s="9"/>
      <c r="J47" s="9"/>
      <c r="K47" s="9"/>
      <c r="L47" s="9"/>
      <c r="M47" s="9"/>
    </row>
    <row r="48" spans="3:15" x14ac:dyDescent="0.3">
      <c r="D48" s="11" t="s">
        <v>12</v>
      </c>
      <c r="E48" s="12">
        <v>3</v>
      </c>
      <c r="F48" s="12" t="s">
        <v>20</v>
      </c>
      <c r="G48" s="12"/>
      <c r="H48" s="12" t="s">
        <v>4</v>
      </c>
      <c r="I48" s="23"/>
      <c r="J48" s="9"/>
      <c r="K48" s="9"/>
      <c r="L48" s="9"/>
      <c r="M48" s="9"/>
    </row>
    <row r="49" spans="3:15" ht="15" thickBot="1" x14ac:dyDescent="0.35">
      <c r="D49" s="11" t="s">
        <v>6</v>
      </c>
      <c r="E49" s="12">
        <v>3</v>
      </c>
      <c r="F49" s="12" t="s">
        <v>34</v>
      </c>
      <c r="G49" s="12"/>
      <c r="H49" s="12" t="s">
        <v>21</v>
      </c>
      <c r="I49" s="23"/>
      <c r="J49" s="23"/>
      <c r="K49" s="23"/>
      <c r="L49" s="23"/>
      <c r="M49" s="9"/>
    </row>
    <row r="50" spans="3:15" ht="15" thickBot="1" x14ac:dyDescent="0.35">
      <c r="I50" s="36" t="s">
        <v>78</v>
      </c>
      <c r="J50" s="37"/>
      <c r="K50" s="37"/>
      <c r="L50" s="38"/>
      <c r="M50" s="29"/>
    </row>
    <row r="52" spans="3:15" ht="18" x14ac:dyDescent="0.35">
      <c r="C52" s="3" t="s">
        <v>17</v>
      </c>
      <c r="E52" s="34" t="s">
        <v>81</v>
      </c>
      <c r="F52" s="34"/>
      <c r="G52" s="34"/>
      <c r="H52" s="34"/>
      <c r="I52" s="34"/>
      <c r="J52" s="35" t="s">
        <v>82</v>
      </c>
      <c r="K52" s="35"/>
      <c r="L52" s="35"/>
      <c r="M52" s="35"/>
    </row>
    <row r="53" spans="3:15" x14ac:dyDescent="0.3">
      <c r="E53" s="32" t="s">
        <v>106</v>
      </c>
      <c r="F53" s="32" t="s">
        <v>1</v>
      </c>
      <c r="G53" s="32" t="s">
        <v>2</v>
      </c>
      <c r="H53" s="32" t="s">
        <v>83</v>
      </c>
      <c r="I53" s="32" t="s">
        <v>26</v>
      </c>
      <c r="J53" s="33" t="s">
        <v>106</v>
      </c>
      <c r="K53" s="33" t="s">
        <v>1</v>
      </c>
      <c r="L53" s="33" t="s">
        <v>83</v>
      </c>
      <c r="M53" s="33" t="s">
        <v>26</v>
      </c>
      <c r="O53" s="4" t="s">
        <v>85</v>
      </c>
    </row>
    <row r="54" spans="3:15" x14ac:dyDescent="0.3">
      <c r="D54" s="5" t="s">
        <v>100</v>
      </c>
      <c r="E54" s="6">
        <v>1</v>
      </c>
      <c r="F54" s="6">
        <v>5</v>
      </c>
      <c r="G54" s="7">
        <v>0.65</v>
      </c>
      <c r="H54" s="8">
        <f t="shared" ref="H54:H57" si="2">ROUND(($G$5*G54)/2.5,0)*2.5</f>
        <v>65</v>
      </c>
      <c r="I54" s="28"/>
      <c r="J54" s="28"/>
      <c r="K54" s="28"/>
      <c r="L54" s="28"/>
      <c r="M54" s="28"/>
    </row>
    <row r="55" spans="3:15" x14ac:dyDescent="0.3">
      <c r="D55" s="24"/>
      <c r="E55" s="6">
        <v>1</v>
      </c>
      <c r="F55" s="6">
        <v>4</v>
      </c>
      <c r="G55" s="7">
        <v>0.72499999999999998</v>
      </c>
      <c r="H55" s="8">
        <f t="shared" si="2"/>
        <v>72.5</v>
      </c>
      <c r="I55" s="9"/>
      <c r="J55" s="9"/>
      <c r="K55" s="9"/>
      <c r="L55" s="9"/>
      <c r="M55" s="9"/>
    </row>
    <row r="56" spans="3:15" x14ac:dyDescent="0.3">
      <c r="D56" s="5"/>
      <c r="E56" s="6">
        <v>3</v>
      </c>
      <c r="F56" s="6">
        <v>5</v>
      </c>
      <c r="G56" s="7">
        <v>0.8</v>
      </c>
      <c r="H56" s="8">
        <f t="shared" si="2"/>
        <v>80</v>
      </c>
      <c r="I56" s="9" t="s">
        <v>46</v>
      </c>
      <c r="J56" s="9"/>
      <c r="K56" s="9"/>
      <c r="L56" s="9"/>
      <c r="M56" s="9"/>
    </row>
    <row r="57" spans="3:15" x14ac:dyDescent="0.3">
      <c r="D57" s="5"/>
      <c r="E57" s="6">
        <v>2</v>
      </c>
      <c r="F57" s="6">
        <v>6</v>
      </c>
      <c r="G57" s="7">
        <v>0.77500000000000002</v>
      </c>
      <c r="H57" s="8">
        <f t="shared" si="2"/>
        <v>77.5</v>
      </c>
      <c r="I57" s="23" t="s">
        <v>46</v>
      </c>
      <c r="J57" s="9"/>
      <c r="K57" s="9"/>
      <c r="L57" s="9"/>
      <c r="M57" s="9"/>
    </row>
    <row r="58" spans="3:15" x14ac:dyDescent="0.3">
      <c r="D58" s="11" t="s">
        <v>96</v>
      </c>
      <c r="E58" s="12">
        <v>5</v>
      </c>
      <c r="F58" s="12" t="s">
        <v>35</v>
      </c>
      <c r="G58" s="12"/>
      <c r="H58" s="12" t="s">
        <v>4</v>
      </c>
      <c r="I58" s="23"/>
      <c r="J58" s="9"/>
      <c r="K58" s="9"/>
      <c r="L58" s="9"/>
      <c r="M58" s="9"/>
    </row>
    <row r="59" spans="3:15" x14ac:dyDescent="0.3">
      <c r="D59" s="11" t="s">
        <v>101</v>
      </c>
      <c r="E59" s="12">
        <v>2</v>
      </c>
      <c r="F59" s="12" t="s">
        <v>32</v>
      </c>
      <c r="G59" s="12"/>
      <c r="H59" s="12" t="s">
        <v>15</v>
      </c>
      <c r="I59" s="9"/>
      <c r="J59" s="9"/>
      <c r="K59" s="9"/>
      <c r="L59" s="9"/>
      <c r="M59" s="9"/>
    </row>
    <row r="60" spans="3:15" ht="15" thickBot="1" x14ac:dyDescent="0.35">
      <c r="D60" s="11" t="s">
        <v>24</v>
      </c>
      <c r="E60" s="12">
        <v>3</v>
      </c>
      <c r="F60" s="12" t="s">
        <v>3</v>
      </c>
      <c r="G60" s="12"/>
      <c r="H60" s="12" t="s">
        <v>21</v>
      </c>
      <c r="I60" s="23"/>
      <c r="J60" s="23"/>
      <c r="K60" s="23"/>
      <c r="L60" s="23"/>
      <c r="M60" s="9"/>
    </row>
    <row r="61" spans="3:15" ht="15" thickBot="1" x14ac:dyDescent="0.35">
      <c r="I61" s="36" t="s">
        <v>78</v>
      </c>
      <c r="J61" s="37"/>
      <c r="K61" s="37"/>
      <c r="L61" s="38"/>
      <c r="M61" s="29"/>
    </row>
    <row r="63" spans="3:15" ht="18" x14ac:dyDescent="0.35">
      <c r="C63" s="3" t="s">
        <v>22</v>
      </c>
      <c r="E63" s="34" t="s">
        <v>81</v>
      </c>
      <c r="F63" s="34"/>
      <c r="G63" s="34"/>
      <c r="H63" s="34"/>
      <c r="I63" s="34"/>
      <c r="J63" s="35" t="s">
        <v>82</v>
      </c>
      <c r="K63" s="35"/>
      <c r="L63" s="35"/>
      <c r="M63" s="35"/>
    </row>
    <row r="64" spans="3:15" x14ac:dyDescent="0.3">
      <c r="E64" s="32" t="s">
        <v>106</v>
      </c>
      <c r="F64" s="32" t="s">
        <v>1</v>
      </c>
      <c r="G64" s="32" t="s">
        <v>2</v>
      </c>
      <c r="H64" s="32" t="s">
        <v>83</v>
      </c>
      <c r="I64" s="32" t="s">
        <v>26</v>
      </c>
      <c r="J64" s="33" t="s">
        <v>106</v>
      </c>
      <c r="K64" s="33" t="s">
        <v>1</v>
      </c>
      <c r="L64" s="33" t="s">
        <v>83</v>
      </c>
      <c r="M64" s="33" t="s">
        <v>26</v>
      </c>
      <c r="O64" s="4" t="s">
        <v>85</v>
      </c>
    </row>
    <row r="65" spans="3:15" x14ac:dyDescent="0.3">
      <c r="D65" s="15" t="s">
        <v>108</v>
      </c>
      <c r="E65" s="16">
        <v>1</v>
      </c>
      <c r="F65" s="16">
        <v>3</v>
      </c>
      <c r="G65" s="17"/>
      <c r="H65" s="10" t="s">
        <v>45</v>
      </c>
      <c r="I65" s="28" t="s">
        <v>28</v>
      </c>
      <c r="J65" s="28"/>
      <c r="K65" s="28"/>
      <c r="L65" s="28"/>
      <c r="M65" s="28"/>
    </row>
    <row r="66" spans="3:15" x14ac:dyDescent="0.3">
      <c r="D66" s="15"/>
      <c r="E66" s="16">
        <v>2</v>
      </c>
      <c r="F66" s="16">
        <v>3</v>
      </c>
      <c r="G66" s="17"/>
      <c r="H66" s="10" t="s">
        <v>49</v>
      </c>
      <c r="I66" s="9" t="s">
        <v>47</v>
      </c>
      <c r="J66" s="9"/>
      <c r="K66" s="9"/>
      <c r="L66" s="9"/>
      <c r="M66" s="9"/>
    </row>
    <row r="67" spans="3:15" x14ac:dyDescent="0.3">
      <c r="D67" s="15" t="s">
        <v>102</v>
      </c>
      <c r="E67" s="16">
        <v>1</v>
      </c>
      <c r="F67" s="16">
        <v>6</v>
      </c>
      <c r="G67" s="17"/>
      <c r="H67" s="10" t="s">
        <v>50</v>
      </c>
      <c r="I67" s="9" t="s">
        <v>28</v>
      </c>
      <c r="J67" s="9"/>
      <c r="K67" s="9"/>
      <c r="L67" s="9"/>
      <c r="M67" s="9"/>
    </row>
    <row r="68" spans="3:15" x14ac:dyDescent="0.3">
      <c r="D68" s="15"/>
      <c r="E68" s="16">
        <v>2</v>
      </c>
      <c r="F68" s="16">
        <v>6</v>
      </c>
      <c r="G68" s="17"/>
      <c r="H68" s="10" t="s">
        <v>4</v>
      </c>
      <c r="I68" s="9" t="s">
        <v>46</v>
      </c>
      <c r="J68" s="9"/>
      <c r="K68" s="9"/>
      <c r="L68" s="9"/>
      <c r="M68" s="9"/>
    </row>
    <row r="69" spans="3:15" x14ac:dyDescent="0.3">
      <c r="D69" s="19" t="s">
        <v>103</v>
      </c>
      <c r="E69" s="20">
        <v>1</v>
      </c>
      <c r="F69" s="20">
        <v>5</v>
      </c>
      <c r="G69" s="21">
        <v>0.6</v>
      </c>
      <c r="H69" s="22">
        <f>ROUND(($G$7*G69)/2.5,0)*2.5</f>
        <v>60</v>
      </c>
      <c r="I69" s="9"/>
      <c r="J69" s="9"/>
      <c r="K69" s="9"/>
      <c r="L69" s="9"/>
      <c r="M69" s="9"/>
    </row>
    <row r="70" spans="3:15" x14ac:dyDescent="0.3">
      <c r="D70" s="19"/>
      <c r="E70" s="20">
        <v>1</v>
      </c>
      <c r="F70" s="20">
        <v>4</v>
      </c>
      <c r="G70" s="21">
        <v>0.67500000000000004</v>
      </c>
      <c r="H70" s="22">
        <f>ROUND(($G$7*G70)/2.5,0)*2.5</f>
        <v>67.5</v>
      </c>
      <c r="I70" s="9"/>
      <c r="J70" s="9"/>
      <c r="K70" s="9"/>
      <c r="L70" s="9"/>
      <c r="M70" s="9"/>
    </row>
    <row r="71" spans="3:15" x14ac:dyDescent="0.3">
      <c r="D71" s="19"/>
      <c r="E71" s="20">
        <v>1</v>
      </c>
      <c r="F71" s="20">
        <v>3</v>
      </c>
      <c r="G71" s="21">
        <v>0.75</v>
      </c>
      <c r="H71" s="22">
        <f>ROUND(($G$7*G71)/2.5,0)*2.5</f>
        <v>75</v>
      </c>
      <c r="I71" s="9"/>
      <c r="J71" s="9"/>
      <c r="K71" s="9"/>
      <c r="L71" s="9"/>
      <c r="M71" s="9"/>
    </row>
    <row r="72" spans="3:15" x14ac:dyDescent="0.3">
      <c r="D72" s="19"/>
      <c r="E72" s="20">
        <v>3</v>
      </c>
      <c r="F72" s="20">
        <v>5</v>
      </c>
      <c r="G72" s="21">
        <v>0.8</v>
      </c>
      <c r="H72" s="22">
        <f>ROUND(($G$7*G72)/2.5,0)*2.5</f>
        <v>80</v>
      </c>
      <c r="I72" s="9" t="s">
        <v>46</v>
      </c>
      <c r="J72" s="9"/>
      <c r="K72" s="9"/>
      <c r="L72" s="9"/>
      <c r="M72" s="9"/>
    </row>
    <row r="73" spans="3:15" x14ac:dyDescent="0.3">
      <c r="D73" s="19"/>
      <c r="E73" s="20">
        <v>2</v>
      </c>
      <c r="F73" s="20">
        <v>4</v>
      </c>
      <c r="G73" s="21">
        <v>0.8</v>
      </c>
      <c r="H73" s="22">
        <f>ROUND(($G$7*G73)/2.5,0)*2.5</f>
        <v>80</v>
      </c>
      <c r="I73" s="23" t="s">
        <v>16</v>
      </c>
      <c r="J73" s="9"/>
      <c r="K73" s="9"/>
      <c r="L73" s="9"/>
      <c r="M73" s="9"/>
    </row>
    <row r="74" spans="3:15" x14ac:dyDescent="0.3">
      <c r="D74" s="11" t="s">
        <v>12</v>
      </c>
      <c r="E74" s="12">
        <v>3</v>
      </c>
      <c r="F74" s="12" t="s">
        <v>20</v>
      </c>
      <c r="G74" s="12"/>
      <c r="H74" s="12" t="s">
        <v>4</v>
      </c>
      <c r="I74" s="23"/>
      <c r="J74" s="9"/>
      <c r="K74" s="9"/>
      <c r="L74" s="9"/>
      <c r="M74" s="9"/>
    </row>
    <row r="75" spans="3:15" x14ac:dyDescent="0.3">
      <c r="D75" s="11" t="s">
        <v>38</v>
      </c>
      <c r="E75" s="12">
        <v>2</v>
      </c>
      <c r="F75" s="12" t="s">
        <v>39</v>
      </c>
      <c r="G75" s="12"/>
      <c r="H75" s="12" t="s">
        <v>4</v>
      </c>
      <c r="I75" s="23"/>
      <c r="J75" s="23"/>
      <c r="K75" s="23"/>
      <c r="L75" s="23"/>
      <c r="M75" s="9"/>
    </row>
    <row r="76" spans="3:15" ht="15" thickBot="1" x14ac:dyDescent="0.35">
      <c r="D76" s="11" t="s">
        <v>6</v>
      </c>
      <c r="E76" s="12">
        <v>3</v>
      </c>
      <c r="F76" s="12" t="s">
        <v>34</v>
      </c>
      <c r="G76" s="12"/>
      <c r="H76" s="12" t="s">
        <v>21</v>
      </c>
      <c r="I76" s="23"/>
      <c r="J76" s="23"/>
      <c r="K76" s="23"/>
      <c r="L76" s="23"/>
      <c r="M76" s="9"/>
    </row>
    <row r="77" spans="3:15" ht="15" thickBot="1" x14ac:dyDescent="0.35">
      <c r="I77" s="36" t="s">
        <v>78</v>
      </c>
      <c r="J77" s="37"/>
      <c r="K77" s="37"/>
      <c r="L77" s="38"/>
      <c r="M77" s="29"/>
    </row>
    <row r="79" spans="3:15" ht="18" x14ac:dyDescent="0.35">
      <c r="C79" s="3" t="s">
        <v>23</v>
      </c>
      <c r="E79" s="34" t="s">
        <v>81</v>
      </c>
      <c r="F79" s="34"/>
      <c r="G79" s="34"/>
      <c r="H79" s="34"/>
      <c r="I79" s="34"/>
      <c r="J79" s="35" t="s">
        <v>82</v>
      </c>
      <c r="K79" s="35"/>
      <c r="L79" s="35"/>
      <c r="M79" s="35"/>
    </row>
    <row r="80" spans="3:15" x14ac:dyDescent="0.3">
      <c r="E80" s="32" t="s">
        <v>106</v>
      </c>
      <c r="F80" s="32" t="s">
        <v>1</v>
      </c>
      <c r="G80" s="32" t="s">
        <v>2</v>
      </c>
      <c r="H80" s="32" t="s">
        <v>83</v>
      </c>
      <c r="I80" s="32" t="s">
        <v>26</v>
      </c>
      <c r="J80" s="33" t="s">
        <v>106</v>
      </c>
      <c r="K80" s="33" t="s">
        <v>1</v>
      </c>
      <c r="L80" s="33" t="s">
        <v>83</v>
      </c>
      <c r="M80" s="33" t="s">
        <v>26</v>
      </c>
      <c r="O80" s="4" t="s">
        <v>85</v>
      </c>
    </row>
    <row r="81" spans="4:13" x14ac:dyDescent="0.3">
      <c r="D81" s="5" t="s">
        <v>104</v>
      </c>
      <c r="E81" s="6">
        <v>1</v>
      </c>
      <c r="F81" s="6">
        <v>5</v>
      </c>
      <c r="G81" s="7"/>
      <c r="H81" s="8" t="s">
        <v>9</v>
      </c>
      <c r="I81" s="28"/>
      <c r="J81" s="28"/>
      <c r="K81" s="28"/>
      <c r="L81" s="28"/>
      <c r="M81" s="28"/>
    </row>
    <row r="82" spans="4:13" x14ac:dyDescent="0.3">
      <c r="D82" s="24" t="s">
        <v>111</v>
      </c>
      <c r="E82" s="6">
        <v>4</v>
      </c>
      <c r="F82" s="6">
        <v>5</v>
      </c>
      <c r="G82" s="7"/>
      <c r="H82" s="8" t="s">
        <v>10</v>
      </c>
      <c r="I82" s="9" t="s">
        <v>11</v>
      </c>
      <c r="J82" s="9"/>
      <c r="K82" s="9"/>
      <c r="L82" s="9"/>
      <c r="M82" s="9"/>
    </row>
    <row r="83" spans="4:13" x14ac:dyDescent="0.3">
      <c r="D83" s="15" t="s">
        <v>105</v>
      </c>
      <c r="E83" s="16">
        <v>1</v>
      </c>
      <c r="F83" s="16">
        <v>7</v>
      </c>
      <c r="G83" s="17"/>
      <c r="H83" s="10" t="s">
        <v>9</v>
      </c>
      <c r="I83" s="9"/>
      <c r="J83" s="9"/>
      <c r="K83" s="9"/>
      <c r="L83" s="9"/>
      <c r="M83" s="9"/>
    </row>
    <row r="84" spans="4:13" x14ac:dyDescent="0.3">
      <c r="D84" s="15"/>
      <c r="E84" s="16">
        <v>4</v>
      </c>
      <c r="F84" s="16">
        <v>7</v>
      </c>
      <c r="G84" s="17"/>
      <c r="H84" s="10" t="s">
        <v>10</v>
      </c>
      <c r="I84" s="9" t="s">
        <v>11</v>
      </c>
      <c r="J84" s="9"/>
      <c r="K84" s="9"/>
      <c r="L84" s="9"/>
      <c r="M84" s="9"/>
    </row>
    <row r="85" spans="4:13" x14ac:dyDescent="0.3">
      <c r="D85" s="11" t="s">
        <v>96</v>
      </c>
      <c r="E85" s="12">
        <v>4</v>
      </c>
      <c r="F85" s="12" t="s">
        <v>35</v>
      </c>
      <c r="G85" s="12"/>
      <c r="H85" s="12" t="s">
        <v>4</v>
      </c>
      <c r="I85" s="23"/>
      <c r="J85" s="9"/>
      <c r="K85" s="9"/>
      <c r="L85" s="9"/>
      <c r="M85" s="9"/>
    </row>
    <row r="86" spans="4:13" ht="15" thickBot="1" x14ac:dyDescent="0.35">
      <c r="D86" s="11" t="s">
        <v>24</v>
      </c>
      <c r="E86" s="12">
        <v>3</v>
      </c>
      <c r="F86" s="12" t="s">
        <v>3</v>
      </c>
      <c r="G86" s="12"/>
      <c r="H86" s="12" t="s">
        <v>21</v>
      </c>
      <c r="I86" s="23"/>
      <c r="J86" s="23"/>
      <c r="K86" s="23"/>
      <c r="L86" s="23"/>
      <c r="M86" s="9"/>
    </row>
    <row r="87" spans="4:13" ht="15" thickBot="1" x14ac:dyDescent="0.35">
      <c r="I87" s="36" t="s">
        <v>78</v>
      </c>
      <c r="J87" s="37"/>
      <c r="K87" s="37"/>
      <c r="L87" s="38"/>
      <c r="M87" s="29"/>
    </row>
  </sheetData>
  <mergeCells count="23">
    <mergeCell ref="I77:L77"/>
    <mergeCell ref="E79:I79"/>
    <mergeCell ref="J79:M79"/>
    <mergeCell ref="I87:L87"/>
    <mergeCell ref="I50:L50"/>
    <mergeCell ref="E52:I52"/>
    <mergeCell ref="J52:M52"/>
    <mergeCell ref="I61:L61"/>
    <mergeCell ref="E63:I63"/>
    <mergeCell ref="J63:M63"/>
    <mergeCell ref="I23:L23"/>
    <mergeCell ref="E25:I25"/>
    <mergeCell ref="J25:M25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3511-BD3B-4C07-BF31-7768EF0A94F3}">
  <dimension ref="C1:O89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66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7</v>
      </c>
      <c r="G11" s="7"/>
      <c r="H11" s="8" t="s">
        <v>50</v>
      </c>
      <c r="I11" s="28"/>
      <c r="J11" s="28"/>
      <c r="K11" s="28"/>
      <c r="L11" s="28"/>
      <c r="M11" s="28"/>
    </row>
    <row r="12" spans="3:15" x14ac:dyDescent="0.3">
      <c r="D12" s="5"/>
      <c r="E12" s="6">
        <v>4</v>
      </c>
      <c r="F12" s="6">
        <v>7</v>
      </c>
      <c r="G12" s="7"/>
      <c r="H12" s="8" t="s">
        <v>4</v>
      </c>
      <c r="I12" s="9" t="s">
        <v>46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5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4</v>
      </c>
      <c r="G14" s="17">
        <v>0.7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3</v>
      </c>
      <c r="G15" s="17">
        <v>0.77500000000000002</v>
      </c>
      <c r="H15" s="10">
        <f>ROUND(($G$6*G15)/2.5,0)*2.5</f>
        <v>77.5</v>
      </c>
      <c r="I15" s="9"/>
      <c r="J15" s="9"/>
      <c r="K15" s="9"/>
      <c r="L15" s="9"/>
      <c r="M15" s="9"/>
    </row>
    <row r="16" spans="3:15" x14ac:dyDescent="0.3">
      <c r="D16" s="18"/>
      <c r="E16" s="16">
        <v>2</v>
      </c>
      <c r="F16" s="16" t="s">
        <v>21</v>
      </c>
      <c r="G16" s="17">
        <v>0.82499999999999996</v>
      </c>
      <c r="H16" s="10">
        <f>ROUND(($G$6*G16)/2.5,0)*2.5</f>
        <v>82.5</v>
      </c>
      <c r="I16" s="9" t="s">
        <v>51</v>
      </c>
      <c r="J16" s="9"/>
      <c r="K16" s="9"/>
      <c r="L16" s="9"/>
      <c r="M16" s="9"/>
    </row>
    <row r="17" spans="3:15" x14ac:dyDescent="0.3">
      <c r="D17" s="18"/>
      <c r="E17" s="16">
        <v>2</v>
      </c>
      <c r="F17" s="16" t="s">
        <v>52</v>
      </c>
      <c r="G17" s="17">
        <v>0.8</v>
      </c>
      <c r="H17" s="10">
        <f>ROUND(($G$6*G17)/2.5,0)*2.5</f>
        <v>80</v>
      </c>
      <c r="I17" s="9" t="s">
        <v>47</v>
      </c>
      <c r="J17" s="9"/>
      <c r="K17" s="9"/>
      <c r="L17" s="9"/>
      <c r="M17" s="9"/>
    </row>
    <row r="18" spans="3:15" x14ac:dyDescent="0.3">
      <c r="D18" s="19" t="s">
        <v>87</v>
      </c>
      <c r="E18" s="20">
        <v>1</v>
      </c>
      <c r="F18" s="20">
        <v>6</v>
      </c>
      <c r="G18" s="21"/>
      <c r="H18" s="22" t="s">
        <v>9</v>
      </c>
      <c r="I18" s="9"/>
      <c r="J18" s="9"/>
      <c r="K18" s="9"/>
      <c r="L18" s="9"/>
      <c r="M18" s="9"/>
    </row>
    <row r="19" spans="3:15" x14ac:dyDescent="0.3">
      <c r="D19" s="26"/>
      <c r="E19" s="20">
        <v>2</v>
      </c>
      <c r="F19" s="20">
        <v>6</v>
      </c>
      <c r="G19" s="21"/>
      <c r="H19" s="22" t="s">
        <v>10</v>
      </c>
      <c r="I19" s="9" t="s">
        <v>11</v>
      </c>
      <c r="J19" s="9"/>
      <c r="K19" s="9"/>
      <c r="L19" s="9"/>
      <c r="M19" s="9"/>
    </row>
    <row r="20" spans="3:15" x14ac:dyDescent="0.3">
      <c r="D20" s="11" t="s">
        <v>88</v>
      </c>
      <c r="E20" s="12">
        <v>3</v>
      </c>
      <c r="F20" s="12" t="s">
        <v>29</v>
      </c>
      <c r="G20" s="13"/>
      <c r="H20" s="12" t="s">
        <v>4</v>
      </c>
      <c r="I20" s="9"/>
      <c r="J20" s="9"/>
      <c r="K20" s="9"/>
      <c r="L20" s="9"/>
      <c r="M20" s="9"/>
    </row>
    <row r="21" spans="3:15" x14ac:dyDescent="0.3">
      <c r="D21" s="11" t="s">
        <v>89</v>
      </c>
      <c r="E21" s="12">
        <v>2</v>
      </c>
      <c r="F21" s="12" t="s">
        <v>30</v>
      </c>
      <c r="G21" s="13"/>
      <c r="H21" s="12" t="s">
        <v>4</v>
      </c>
      <c r="I21" s="9"/>
      <c r="J21" s="9"/>
      <c r="K21" s="9"/>
      <c r="L21" s="9"/>
      <c r="M21" s="9"/>
    </row>
    <row r="22" spans="3:15" ht="15" thickBot="1" x14ac:dyDescent="0.35">
      <c r="D22" s="11" t="s">
        <v>90</v>
      </c>
      <c r="E22" s="12">
        <v>2</v>
      </c>
      <c r="F22" s="12" t="s">
        <v>13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I23" s="36" t="s">
        <v>78</v>
      </c>
      <c r="J23" s="37"/>
      <c r="K23" s="37"/>
      <c r="L23" s="38"/>
      <c r="M23" s="29"/>
    </row>
    <row r="24" spans="3:15" x14ac:dyDescent="0.3">
      <c r="I24" s="2"/>
      <c r="J24" s="2"/>
      <c r="K24" s="2"/>
      <c r="L24" s="2"/>
      <c r="M24" s="2"/>
    </row>
    <row r="25" spans="3:15" ht="18" x14ac:dyDescent="0.35">
      <c r="C25" s="3" t="s">
        <v>8</v>
      </c>
      <c r="E25" s="34" t="s">
        <v>81</v>
      </c>
      <c r="F25" s="34"/>
      <c r="G25" s="34"/>
      <c r="H25" s="34"/>
      <c r="I25" s="34"/>
      <c r="J25" s="35" t="s">
        <v>82</v>
      </c>
      <c r="K25" s="35"/>
      <c r="L25" s="35"/>
      <c r="M25" s="35"/>
    </row>
    <row r="26" spans="3:15" x14ac:dyDescent="0.3">
      <c r="E26" s="32" t="s">
        <v>106</v>
      </c>
      <c r="F26" s="32" t="s">
        <v>1</v>
      </c>
      <c r="G26" s="32" t="s">
        <v>2</v>
      </c>
      <c r="H26" s="32" t="s">
        <v>83</v>
      </c>
      <c r="I26" s="32" t="s">
        <v>26</v>
      </c>
      <c r="J26" s="33" t="s">
        <v>106</v>
      </c>
      <c r="K26" s="33" t="s">
        <v>1</v>
      </c>
      <c r="L26" s="33" t="s">
        <v>83</v>
      </c>
      <c r="M26" s="33" t="s">
        <v>26</v>
      </c>
      <c r="O26" s="4" t="s">
        <v>85</v>
      </c>
    </row>
    <row r="27" spans="3:15" x14ac:dyDescent="0.3">
      <c r="D27" s="15" t="s">
        <v>107</v>
      </c>
      <c r="E27" s="16">
        <v>1</v>
      </c>
      <c r="F27" s="16">
        <v>9</v>
      </c>
      <c r="G27" s="17"/>
      <c r="H27" s="10" t="s">
        <v>19</v>
      </c>
      <c r="I27" s="9" t="s">
        <v>16</v>
      </c>
      <c r="J27" s="9"/>
      <c r="K27" s="9"/>
      <c r="L27" s="9"/>
      <c r="M27" s="9"/>
    </row>
    <row r="28" spans="3:15" x14ac:dyDescent="0.3">
      <c r="D28" s="15"/>
      <c r="E28" s="16">
        <v>2</v>
      </c>
      <c r="F28" s="16">
        <v>9</v>
      </c>
      <c r="G28" s="17"/>
      <c r="H28" s="10" t="s">
        <v>53</v>
      </c>
      <c r="I28" s="9" t="s">
        <v>48</v>
      </c>
      <c r="J28" s="9"/>
      <c r="K28" s="9"/>
      <c r="L28" s="9"/>
      <c r="M28" s="9"/>
    </row>
    <row r="29" spans="3:15" x14ac:dyDescent="0.3">
      <c r="D29" s="15" t="s">
        <v>91</v>
      </c>
      <c r="E29" s="16">
        <v>1</v>
      </c>
      <c r="F29" s="16">
        <v>5</v>
      </c>
      <c r="G29" s="17"/>
      <c r="H29" s="10" t="s">
        <v>45</v>
      </c>
      <c r="I29" s="9"/>
      <c r="J29" s="9"/>
      <c r="K29" s="9"/>
      <c r="L29" s="9"/>
      <c r="M29" s="9"/>
    </row>
    <row r="30" spans="3:15" x14ac:dyDescent="0.3">
      <c r="D30" s="15"/>
      <c r="E30" s="16">
        <v>2</v>
      </c>
      <c r="F30" s="16">
        <v>5</v>
      </c>
      <c r="G30" s="17"/>
      <c r="H30" s="10" t="s">
        <v>49</v>
      </c>
      <c r="I30" s="9" t="s">
        <v>47</v>
      </c>
      <c r="J30" s="9"/>
      <c r="K30" s="9"/>
      <c r="L30" s="9"/>
      <c r="M30" s="9"/>
    </row>
    <row r="31" spans="3:15" x14ac:dyDescent="0.3">
      <c r="D31" s="19" t="s">
        <v>92</v>
      </c>
      <c r="E31" s="20">
        <v>1</v>
      </c>
      <c r="F31" s="20">
        <v>5</v>
      </c>
      <c r="G31" s="21">
        <v>0.625</v>
      </c>
      <c r="H31" s="22">
        <f t="shared" ref="H31:H33" si="0">ROUND(($G$7*G31)/2.5,0)*2.5</f>
        <v>62.5</v>
      </c>
      <c r="I31" s="9"/>
      <c r="J31" s="9"/>
      <c r="K31" s="9"/>
      <c r="L31" s="9"/>
      <c r="M31" s="9"/>
    </row>
    <row r="32" spans="3:15" x14ac:dyDescent="0.3">
      <c r="D32" s="26" t="s">
        <v>93</v>
      </c>
      <c r="E32" s="20">
        <v>1</v>
      </c>
      <c r="F32" s="20">
        <v>3</v>
      </c>
      <c r="G32" s="21">
        <v>0.70499999999999996</v>
      </c>
      <c r="H32" s="22">
        <f t="shared" si="0"/>
        <v>70</v>
      </c>
      <c r="I32" s="9"/>
      <c r="J32" s="9"/>
      <c r="K32" s="9"/>
      <c r="L32" s="9"/>
      <c r="M32" s="9"/>
    </row>
    <row r="33" spans="3:15" x14ac:dyDescent="0.3">
      <c r="D33" s="19"/>
      <c r="E33" s="20">
        <v>2</v>
      </c>
      <c r="F33" s="20">
        <v>4</v>
      </c>
      <c r="G33" s="21">
        <v>0.77500000000000002</v>
      </c>
      <c r="H33" s="22">
        <f t="shared" si="0"/>
        <v>77.5</v>
      </c>
      <c r="I33" s="9" t="s">
        <v>16</v>
      </c>
      <c r="J33" s="9"/>
      <c r="K33" s="9"/>
      <c r="L33" s="9"/>
      <c r="M33" s="9"/>
    </row>
    <row r="34" spans="3:15" x14ac:dyDescent="0.3">
      <c r="D34" s="19" t="s">
        <v>94</v>
      </c>
      <c r="E34" s="20">
        <v>1</v>
      </c>
      <c r="F34" s="20">
        <v>6</v>
      </c>
      <c r="G34" s="21"/>
      <c r="H34" s="22" t="s">
        <v>50</v>
      </c>
      <c r="I34" s="9" t="s">
        <v>28</v>
      </c>
      <c r="J34" s="9"/>
      <c r="K34" s="9"/>
      <c r="L34" s="9"/>
      <c r="M34" s="9"/>
    </row>
    <row r="35" spans="3:15" x14ac:dyDescent="0.3">
      <c r="D35" s="26" t="s">
        <v>95</v>
      </c>
      <c r="E35" s="20">
        <v>3</v>
      </c>
      <c r="F35" s="20">
        <v>6</v>
      </c>
      <c r="G35" s="21"/>
      <c r="H35" s="22" t="s">
        <v>4</v>
      </c>
      <c r="I35" s="9" t="s">
        <v>46</v>
      </c>
      <c r="J35" s="9"/>
      <c r="K35" s="9"/>
      <c r="L35" s="9"/>
      <c r="M35" s="9"/>
    </row>
    <row r="36" spans="3:15" x14ac:dyDescent="0.3">
      <c r="D36" s="11" t="s">
        <v>96</v>
      </c>
      <c r="E36" s="12">
        <v>4</v>
      </c>
      <c r="F36" s="12" t="s">
        <v>29</v>
      </c>
      <c r="G36" s="13"/>
      <c r="H36" s="12" t="s">
        <v>5</v>
      </c>
      <c r="I36" s="9"/>
      <c r="J36" s="9"/>
      <c r="K36" s="9"/>
      <c r="L36" s="9"/>
      <c r="M36" s="9"/>
    </row>
    <row r="37" spans="3:15" ht="15" thickBot="1" x14ac:dyDescent="0.35">
      <c r="D37" s="11" t="s">
        <v>97</v>
      </c>
      <c r="E37" s="12">
        <v>2</v>
      </c>
      <c r="F37" s="12" t="s">
        <v>7</v>
      </c>
      <c r="G37" s="13"/>
      <c r="H37" s="12" t="s">
        <v>4</v>
      </c>
      <c r="I37" s="9"/>
      <c r="J37" s="9"/>
      <c r="K37" s="9"/>
      <c r="L37" s="9"/>
      <c r="M37" s="9"/>
    </row>
    <row r="38" spans="3:15" ht="15" thickBot="1" x14ac:dyDescent="0.35">
      <c r="I38" s="36" t="s">
        <v>78</v>
      </c>
      <c r="J38" s="37"/>
      <c r="K38" s="37"/>
      <c r="L38" s="38"/>
      <c r="M38" s="29"/>
    </row>
    <row r="39" spans="3:15" x14ac:dyDescent="0.3">
      <c r="I39" s="2"/>
      <c r="J39" s="2"/>
      <c r="K39" s="2"/>
      <c r="L39" s="2"/>
      <c r="M39" s="2"/>
    </row>
    <row r="40" spans="3:15" ht="18" x14ac:dyDescent="0.35">
      <c r="C40" s="3" t="s">
        <v>14</v>
      </c>
      <c r="E40" s="34" t="s">
        <v>81</v>
      </c>
      <c r="F40" s="34"/>
      <c r="G40" s="34"/>
      <c r="H40" s="34"/>
      <c r="I40" s="34"/>
      <c r="J40" s="35" t="s">
        <v>82</v>
      </c>
      <c r="K40" s="35"/>
      <c r="L40" s="35"/>
      <c r="M40" s="35"/>
    </row>
    <row r="41" spans="3:15" x14ac:dyDescent="0.3">
      <c r="E41" s="32" t="s">
        <v>106</v>
      </c>
      <c r="F41" s="32" t="s">
        <v>1</v>
      </c>
      <c r="G41" s="32" t="s">
        <v>2</v>
      </c>
      <c r="H41" s="32" t="s">
        <v>83</v>
      </c>
      <c r="I41" s="32" t="s">
        <v>26</v>
      </c>
      <c r="J41" s="33" t="s">
        <v>106</v>
      </c>
      <c r="K41" s="33" t="s">
        <v>1</v>
      </c>
      <c r="L41" s="33" t="s">
        <v>83</v>
      </c>
      <c r="M41" s="33" t="s">
        <v>26</v>
      </c>
      <c r="O41" s="4" t="s">
        <v>85</v>
      </c>
    </row>
    <row r="42" spans="3:15" x14ac:dyDescent="0.3">
      <c r="D42" s="5" t="s">
        <v>31</v>
      </c>
      <c r="E42" s="6">
        <v>1</v>
      </c>
      <c r="F42" s="6">
        <v>5</v>
      </c>
      <c r="G42" s="7">
        <v>0.6</v>
      </c>
      <c r="H42" s="8">
        <f t="shared" ref="H42:H44" si="1">ROUND(($G$5*G42)/2.5,0)*2.5</f>
        <v>60</v>
      </c>
      <c r="I42" s="28"/>
      <c r="J42" s="28"/>
      <c r="K42" s="28"/>
      <c r="L42" s="28"/>
      <c r="M42" s="28"/>
    </row>
    <row r="43" spans="3:15" x14ac:dyDescent="0.3">
      <c r="D43" s="24"/>
      <c r="E43" s="6">
        <v>1</v>
      </c>
      <c r="F43" s="6">
        <v>3</v>
      </c>
      <c r="G43" s="7">
        <v>0.67500000000000004</v>
      </c>
      <c r="H43" s="8">
        <f t="shared" si="1"/>
        <v>67.5</v>
      </c>
      <c r="I43" s="9"/>
      <c r="J43" s="9"/>
      <c r="K43" s="9"/>
      <c r="L43" s="9"/>
      <c r="M43" s="9"/>
    </row>
    <row r="44" spans="3:15" x14ac:dyDescent="0.3">
      <c r="D44" s="5"/>
      <c r="E44" s="6">
        <v>3</v>
      </c>
      <c r="F44" s="6">
        <v>3</v>
      </c>
      <c r="G44" s="7">
        <v>0.75</v>
      </c>
      <c r="H44" s="8">
        <f t="shared" si="1"/>
        <v>75</v>
      </c>
      <c r="I44" s="9" t="s">
        <v>46</v>
      </c>
      <c r="J44" s="9"/>
      <c r="K44" s="9"/>
      <c r="L44" s="9"/>
      <c r="M44" s="9"/>
    </row>
    <row r="45" spans="3:15" x14ac:dyDescent="0.3">
      <c r="D45" s="15" t="s">
        <v>98</v>
      </c>
      <c r="E45" s="16">
        <v>1</v>
      </c>
      <c r="F45" s="16">
        <v>5</v>
      </c>
      <c r="G45" s="17"/>
      <c r="H45" s="10" t="s">
        <v>9</v>
      </c>
      <c r="I45" s="9"/>
      <c r="J45" s="9"/>
      <c r="K45" s="9"/>
      <c r="L45" s="9"/>
      <c r="M45" s="9"/>
    </row>
    <row r="46" spans="3:15" x14ac:dyDescent="0.3">
      <c r="D46" s="15"/>
      <c r="E46" s="16">
        <v>4</v>
      </c>
      <c r="F46" s="16">
        <v>5</v>
      </c>
      <c r="G46" s="17"/>
      <c r="H46" s="10" t="s">
        <v>10</v>
      </c>
      <c r="I46" s="9" t="s">
        <v>11</v>
      </c>
      <c r="J46" s="9"/>
      <c r="K46" s="9"/>
      <c r="L46" s="9"/>
      <c r="M46" s="9"/>
    </row>
    <row r="47" spans="3:15" x14ac:dyDescent="0.3">
      <c r="D47" s="11" t="s">
        <v>99</v>
      </c>
      <c r="E47" s="12">
        <v>3</v>
      </c>
      <c r="F47" s="12" t="s">
        <v>33</v>
      </c>
      <c r="G47" s="12"/>
      <c r="H47" s="12" t="s">
        <v>15</v>
      </c>
      <c r="I47" s="9"/>
      <c r="J47" s="9"/>
      <c r="K47" s="9"/>
      <c r="L47" s="9"/>
      <c r="M47" s="9"/>
    </row>
    <row r="48" spans="3:15" x14ac:dyDescent="0.3">
      <c r="D48" s="11" t="s">
        <v>12</v>
      </c>
      <c r="E48" s="12">
        <v>3</v>
      </c>
      <c r="F48" s="12" t="s">
        <v>20</v>
      </c>
      <c r="G48" s="12"/>
      <c r="H48" s="12" t="s">
        <v>4</v>
      </c>
      <c r="I48" s="23"/>
      <c r="J48" s="9"/>
      <c r="K48" s="9"/>
      <c r="L48" s="9"/>
      <c r="M48" s="9"/>
    </row>
    <row r="49" spans="3:15" ht="15" thickBot="1" x14ac:dyDescent="0.35">
      <c r="D49" s="11" t="s">
        <v>6</v>
      </c>
      <c r="E49" s="12">
        <v>3</v>
      </c>
      <c r="F49" s="12" t="s">
        <v>34</v>
      </c>
      <c r="G49" s="12"/>
      <c r="H49" s="12" t="s">
        <v>21</v>
      </c>
      <c r="I49" s="23"/>
      <c r="J49" s="23"/>
      <c r="K49" s="23"/>
      <c r="L49" s="23"/>
      <c r="M49" s="9"/>
    </row>
    <row r="50" spans="3:15" ht="15" thickBot="1" x14ac:dyDescent="0.35">
      <c r="I50" s="36" t="s">
        <v>78</v>
      </c>
      <c r="J50" s="37"/>
      <c r="K50" s="37"/>
      <c r="L50" s="38"/>
      <c r="M50" s="29"/>
    </row>
    <row r="52" spans="3:15" ht="18" x14ac:dyDescent="0.35">
      <c r="C52" s="3" t="s">
        <v>17</v>
      </c>
      <c r="E52" s="34" t="s">
        <v>81</v>
      </c>
      <c r="F52" s="34"/>
      <c r="G52" s="34"/>
      <c r="H52" s="34"/>
      <c r="I52" s="34"/>
      <c r="J52" s="35" t="s">
        <v>82</v>
      </c>
      <c r="K52" s="35"/>
      <c r="L52" s="35"/>
      <c r="M52" s="35"/>
    </row>
    <row r="53" spans="3:15" x14ac:dyDescent="0.3">
      <c r="E53" s="32" t="s">
        <v>106</v>
      </c>
      <c r="F53" s="32" t="s">
        <v>1</v>
      </c>
      <c r="G53" s="32" t="s">
        <v>2</v>
      </c>
      <c r="H53" s="32" t="s">
        <v>83</v>
      </c>
      <c r="I53" s="32" t="s">
        <v>26</v>
      </c>
      <c r="J53" s="33" t="s">
        <v>106</v>
      </c>
      <c r="K53" s="33" t="s">
        <v>1</v>
      </c>
      <c r="L53" s="33" t="s">
        <v>83</v>
      </c>
      <c r="M53" s="33" t="s">
        <v>26</v>
      </c>
      <c r="O53" s="4" t="s">
        <v>85</v>
      </c>
    </row>
    <row r="54" spans="3:15" x14ac:dyDescent="0.3">
      <c r="D54" s="5" t="s">
        <v>100</v>
      </c>
      <c r="E54" s="6">
        <v>1</v>
      </c>
      <c r="F54" s="6">
        <v>5</v>
      </c>
      <c r="G54" s="7">
        <v>0.65</v>
      </c>
      <c r="H54" s="8">
        <f t="shared" ref="H54:H58" si="2">ROUND(($G$5*G54)/2.5,0)*2.5</f>
        <v>65</v>
      </c>
      <c r="I54" s="28"/>
      <c r="J54" s="28"/>
      <c r="K54" s="28"/>
      <c r="L54" s="28"/>
      <c r="M54" s="28"/>
    </row>
    <row r="55" spans="3:15" x14ac:dyDescent="0.3">
      <c r="D55" s="24"/>
      <c r="E55" s="6">
        <v>1</v>
      </c>
      <c r="F55" s="6">
        <v>3</v>
      </c>
      <c r="G55" s="7">
        <v>0.72499999999999998</v>
      </c>
      <c r="H55" s="8">
        <f t="shared" si="2"/>
        <v>72.5</v>
      </c>
      <c r="I55" s="9"/>
      <c r="J55" s="9"/>
      <c r="K55" s="9"/>
      <c r="L55" s="9"/>
      <c r="M55" s="9"/>
    </row>
    <row r="56" spans="3:15" x14ac:dyDescent="0.3">
      <c r="D56" s="5"/>
      <c r="E56" s="6">
        <v>1</v>
      </c>
      <c r="F56" s="6">
        <v>5</v>
      </c>
      <c r="G56" s="7">
        <v>0.8</v>
      </c>
      <c r="H56" s="8">
        <f t="shared" si="2"/>
        <v>80</v>
      </c>
      <c r="I56" s="9" t="s">
        <v>46</v>
      </c>
      <c r="J56" s="9"/>
      <c r="K56" s="9"/>
      <c r="L56" s="9"/>
      <c r="M56" s="9"/>
    </row>
    <row r="57" spans="3:15" x14ac:dyDescent="0.3">
      <c r="D57" s="5"/>
      <c r="E57" s="6">
        <v>2</v>
      </c>
      <c r="F57" s="6">
        <v>5</v>
      </c>
      <c r="G57" s="7">
        <v>0.82499999999999996</v>
      </c>
      <c r="H57" s="8">
        <f t="shared" si="2"/>
        <v>82.5</v>
      </c>
      <c r="I57" s="23" t="s">
        <v>48</v>
      </c>
      <c r="J57" s="9"/>
      <c r="K57" s="9"/>
      <c r="L57" s="9"/>
      <c r="M57" s="9"/>
    </row>
    <row r="58" spans="3:15" x14ac:dyDescent="0.3">
      <c r="D58" s="5"/>
      <c r="E58" s="6">
        <v>2</v>
      </c>
      <c r="F58" s="6">
        <v>6</v>
      </c>
      <c r="G58" s="7">
        <v>0.77500000000000002</v>
      </c>
      <c r="H58" s="8">
        <f t="shared" si="2"/>
        <v>77.5</v>
      </c>
      <c r="I58" s="23" t="s">
        <v>46</v>
      </c>
      <c r="J58" s="9"/>
      <c r="K58" s="9"/>
      <c r="L58" s="9"/>
      <c r="M58" s="9"/>
    </row>
    <row r="59" spans="3:15" x14ac:dyDescent="0.3">
      <c r="D59" s="11" t="s">
        <v>96</v>
      </c>
      <c r="E59" s="12">
        <v>5</v>
      </c>
      <c r="F59" s="12" t="s">
        <v>35</v>
      </c>
      <c r="G59" s="12"/>
      <c r="H59" s="12" t="s">
        <v>4</v>
      </c>
      <c r="I59" s="23"/>
      <c r="J59" s="9"/>
      <c r="K59" s="9"/>
      <c r="L59" s="9"/>
      <c r="M59" s="9"/>
    </row>
    <row r="60" spans="3:15" x14ac:dyDescent="0.3">
      <c r="D60" s="11" t="s">
        <v>101</v>
      </c>
      <c r="E60" s="12">
        <v>2</v>
      </c>
      <c r="F60" s="12" t="s">
        <v>32</v>
      </c>
      <c r="G60" s="12"/>
      <c r="H60" s="12" t="s">
        <v>15</v>
      </c>
      <c r="I60" s="9"/>
      <c r="J60" s="9"/>
      <c r="K60" s="9"/>
      <c r="L60" s="9"/>
      <c r="M60" s="9"/>
    </row>
    <row r="61" spans="3:15" ht="15" thickBot="1" x14ac:dyDescent="0.35">
      <c r="D61" s="11" t="s">
        <v>24</v>
      </c>
      <c r="E61" s="12">
        <v>3</v>
      </c>
      <c r="F61" s="12" t="s">
        <v>3</v>
      </c>
      <c r="G61" s="12"/>
      <c r="H61" s="12" t="s">
        <v>21</v>
      </c>
      <c r="I61" s="23"/>
      <c r="J61" s="23"/>
      <c r="K61" s="23"/>
      <c r="L61" s="23"/>
      <c r="M61" s="9"/>
    </row>
    <row r="62" spans="3:15" ht="15" thickBot="1" x14ac:dyDescent="0.35">
      <c r="I62" s="36" t="s">
        <v>78</v>
      </c>
      <c r="J62" s="37"/>
      <c r="K62" s="37"/>
      <c r="L62" s="38"/>
      <c r="M62" s="29"/>
    </row>
    <row r="64" spans="3:15" ht="18" x14ac:dyDescent="0.35">
      <c r="C64" s="3" t="s">
        <v>22</v>
      </c>
      <c r="E64" s="34" t="s">
        <v>81</v>
      </c>
      <c r="F64" s="34"/>
      <c r="G64" s="34"/>
      <c r="H64" s="34"/>
      <c r="I64" s="34"/>
      <c r="J64" s="35" t="s">
        <v>82</v>
      </c>
      <c r="K64" s="35"/>
      <c r="L64" s="35"/>
      <c r="M64" s="35"/>
    </row>
    <row r="65" spans="4:15" x14ac:dyDescent="0.3">
      <c r="E65" s="32" t="s">
        <v>106</v>
      </c>
      <c r="F65" s="32" t="s">
        <v>1</v>
      </c>
      <c r="G65" s="32" t="s">
        <v>2</v>
      </c>
      <c r="H65" s="32" t="s">
        <v>83</v>
      </c>
      <c r="I65" s="32" t="s">
        <v>26</v>
      </c>
      <c r="J65" s="33" t="s">
        <v>106</v>
      </c>
      <c r="K65" s="33" t="s">
        <v>1</v>
      </c>
      <c r="L65" s="33" t="s">
        <v>83</v>
      </c>
      <c r="M65" s="33" t="s">
        <v>26</v>
      </c>
      <c r="O65" s="4" t="s">
        <v>85</v>
      </c>
    </row>
    <row r="66" spans="4:15" x14ac:dyDescent="0.3">
      <c r="D66" s="15" t="s">
        <v>108</v>
      </c>
      <c r="E66" s="16">
        <v>1</v>
      </c>
      <c r="F66" s="16">
        <v>3</v>
      </c>
      <c r="G66" s="17"/>
      <c r="H66" s="10" t="s">
        <v>45</v>
      </c>
      <c r="I66" s="28" t="s">
        <v>28</v>
      </c>
      <c r="J66" s="28"/>
      <c r="K66" s="28"/>
      <c r="L66" s="28"/>
      <c r="M66" s="28"/>
    </row>
    <row r="67" spans="4:15" x14ac:dyDescent="0.3">
      <c r="D67" s="15"/>
      <c r="E67" s="16">
        <v>3</v>
      </c>
      <c r="F67" s="16">
        <v>3</v>
      </c>
      <c r="G67" s="17"/>
      <c r="H67" s="10" t="s">
        <v>49</v>
      </c>
      <c r="I67" s="9" t="s">
        <v>47</v>
      </c>
      <c r="J67" s="9"/>
      <c r="K67" s="9"/>
      <c r="L67" s="9"/>
      <c r="M67" s="9"/>
    </row>
    <row r="68" spans="4:15" x14ac:dyDescent="0.3">
      <c r="D68" s="15" t="s">
        <v>102</v>
      </c>
      <c r="E68" s="16">
        <v>1</v>
      </c>
      <c r="F68" s="16">
        <v>6</v>
      </c>
      <c r="G68" s="17"/>
      <c r="H68" s="10" t="s">
        <v>50</v>
      </c>
      <c r="I68" s="9" t="s">
        <v>28</v>
      </c>
      <c r="J68" s="9"/>
      <c r="K68" s="9"/>
      <c r="L68" s="9"/>
      <c r="M68" s="9"/>
    </row>
    <row r="69" spans="4:15" x14ac:dyDescent="0.3">
      <c r="D69" s="15"/>
      <c r="E69" s="16">
        <v>2</v>
      </c>
      <c r="F69" s="16">
        <v>6</v>
      </c>
      <c r="G69" s="17"/>
      <c r="H69" s="10" t="s">
        <v>4</v>
      </c>
      <c r="I69" s="9" t="s">
        <v>46</v>
      </c>
      <c r="J69" s="9"/>
      <c r="K69" s="9"/>
      <c r="L69" s="9"/>
      <c r="M69" s="9"/>
    </row>
    <row r="70" spans="4:15" x14ac:dyDescent="0.3">
      <c r="D70" s="19" t="s">
        <v>103</v>
      </c>
      <c r="E70" s="20">
        <v>1</v>
      </c>
      <c r="F70" s="20">
        <v>5</v>
      </c>
      <c r="G70" s="21">
        <v>0.6</v>
      </c>
      <c r="H70" s="22">
        <f t="shared" ref="H70:H75" si="3">ROUND(($G$7*G70)/2.5,0)*2.5</f>
        <v>60</v>
      </c>
      <c r="I70" s="9"/>
      <c r="J70" s="9"/>
      <c r="K70" s="9"/>
      <c r="L70" s="9"/>
      <c r="M70" s="9"/>
    </row>
    <row r="71" spans="4:15" x14ac:dyDescent="0.3">
      <c r="D71" s="19"/>
      <c r="E71" s="20">
        <v>1</v>
      </c>
      <c r="F71" s="20">
        <v>4</v>
      </c>
      <c r="G71" s="21">
        <v>0.67500000000000004</v>
      </c>
      <c r="H71" s="22">
        <f t="shared" si="3"/>
        <v>67.5</v>
      </c>
      <c r="I71" s="9"/>
      <c r="J71" s="9"/>
      <c r="K71" s="9"/>
      <c r="L71" s="9"/>
      <c r="M71" s="9"/>
    </row>
    <row r="72" spans="4:15" x14ac:dyDescent="0.3">
      <c r="D72" s="19"/>
      <c r="E72" s="20">
        <v>1</v>
      </c>
      <c r="F72" s="20">
        <v>3</v>
      </c>
      <c r="G72" s="21">
        <v>0.75</v>
      </c>
      <c r="H72" s="22">
        <f t="shared" si="3"/>
        <v>75</v>
      </c>
      <c r="I72" s="9"/>
      <c r="J72" s="9"/>
      <c r="K72" s="9"/>
      <c r="L72" s="9"/>
      <c r="M72" s="9"/>
    </row>
    <row r="73" spans="4:15" x14ac:dyDescent="0.3">
      <c r="D73" s="19"/>
      <c r="E73" s="20">
        <v>1</v>
      </c>
      <c r="F73" s="20">
        <v>5</v>
      </c>
      <c r="G73" s="21">
        <v>0.8</v>
      </c>
      <c r="H73" s="22">
        <f t="shared" si="3"/>
        <v>80</v>
      </c>
      <c r="I73" s="9" t="s">
        <v>46</v>
      </c>
      <c r="J73" s="9"/>
      <c r="K73" s="9"/>
      <c r="L73" s="9"/>
      <c r="M73" s="9"/>
    </row>
    <row r="74" spans="4:15" x14ac:dyDescent="0.3">
      <c r="D74" s="19"/>
      <c r="E74" s="20">
        <v>1</v>
      </c>
      <c r="F74" s="20">
        <v>5</v>
      </c>
      <c r="G74" s="21">
        <v>0.82499999999999996</v>
      </c>
      <c r="H74" s="22">
        <f t="shared" si="3"/>
        <v>82.5</v>
      </c>
      <c r="I74" s="23" t="s">
        <v>48</v>
      </c>
      <c r="J74" s="9"/>
      <c r="K74" s="9"/>
      <c r="L74" s="9"/>
      <c r="M74" s="9"/>
    </row>
    <row r="75" spans="4:15" x14ac:dyDescent="0.3">
      <c r="D75" s="19"/>
      <c r="E75" s="20">
        <v>3</v>
      </c>
      <c r="F75" s="20">
        <v>5</v>
      </c>
      <c r="G75" s="21">
        <v>0.77500000000000002</v>
      </c>
      <c r="H75" s="22">
        <f t="shared" si="3"/>
        <v>77.5</v>
      </c>
      <c r="I75" s="23" t="s">
        <v>16</v>
      </c>
      <c r="J75" s="9"/>
      <c r="K75" s="9"/>
      <c r="L75" s="9"/>
      <c r="M75" s="9"/>
    </row>
    <row r="76" spans="4:15" x14ac:dyDescent="0.3">
      <c r="D76" s="11" t="s">
        <v>12</v>
      </c>
      <c r="E76" s="12">
        <v>3</v>
      </c>
      <c r="F76" s="12" t="s">
        <v>20</v>
      </c>
      <c r="G76" s="12"/>
      <c r="H76" s="12" t="s">
        <v>4</v>
      </c>
      <c r="I76" s="23"/>
      <c r="J76" s="9"/>
      <c r="K76" s="9"/>
      <c r="L76" s="9"/>
      <c r="M76" s="9"/>
    </row>
    <row r="77" spans="4:15" x14ac:dyDescent="0.3">
      <c r="D77" s="11" t="s">
        <v>38</v>
      </c>
      <c r="E77" s="12">
        <v>2</v>
      </c>
      <c r="F77" s="12" t="s">
        <v>39</v>
      </c>
      <c r="G77" s="12"/>
      <c r="H77" s="12" t="s">
        <v>4</v>
      </c>
      <c r="I77" s="23"/>
      <c r="J77" s="23"/>
      <c r="K77" s="23"/>
      <c r="L77" s="23"/>
      <c r="M77" s="9"/>
    </row>
    <row r="78" spans="4:15" ht="15" thickBot="1" x14ac:dyDescent="0.35">
      <c r="D78" s="11" t="s">
        <v>6</v>
      </c>
      <c r="E78" s="12">
        <v>3</v>
      </c>
      <c r="F78" s="12" t="s">
        <v>34</v>
      </c>
      <c r="G78" s="12"/>
      <c r="H78" s="12" t="s">
        <v>21</v>
      </c>
      <c r="I78" s="23"/>
      <c r="J78" s="23"/>
      <c r="K78" s="23"/>
      <c r="L78" s="23"/>
      <c r="M78" s="9"/>
    </row>
    <row r="79" spans="4:15" ht="15" thickBot="1" x14ac:dyDescent="0.35">
      <c r="I79" s="36" t="s">
        <v>78</v>
      </c>
      <c r="J79" s="37"/>
      <c r="K79" s="37"/>
      <c r="L79" s="38"/>
      <c r="M79" s="29"/>
    </row>
    <row r="81" spans="3:15" ht="18" x14ac:dyDescent="0.35">
      <c r="C81" s="3" t="s">
        <v>23</v>
      </c>
      <c r="E81" s="34" t="s">
        <v>81</v>
      </c>
      <c r="F81" s="34"/>
      <c r="G81" s="34"/>
      <c r="H81" s="34"/>
      <c r="I81" s="34"/>
      <c r="J81" s="35" t="s">
        <v>82</v>
      </c>
      <c r="K81" s="35"/>
      <c r="L81" s="35"/>
      <c r="M81" s="35"/>
    </row>
    <row r="82" spans="3:15" x14ac:dyDescent="0.3">
      <c r="E82" s="32" t="s">
        <v>106</v>
      </c>
      <c r="F82" s="32" t="s">
        <v>1</v>
      </c>
      <c r="G82" s="32" t="s">
        <v>2</v>
      </c>
      <c r="H82" s="32" t="s">
        <v>83</v>
      </c>
      <c r="I82" s="32" t="s">
        <v>26</v>
      </c>
      <c r="J82" s="33" t="s">
        <v>106</v>
      </c>
      <c r="K82" s="33" t="s">
        <v>1</v>
      </c>
      <c r="L82" s="33" t="s">
        <v>83</v>
      </c>
      <c r="M82" s="33" t="s">
        <v>26</v>
      </c>
      <c r="O82" s="4" t="s">
        <v>85</v>
      </c>
    </row>
    <row r="83" spans="3:15" x14ac:dyDescent="0.3">
      <c r="D83" s="5" t="s">
        <v>104</v>
      </c>
      <c r="E83" s="6">
        <v>1</v>
      </c>
      <c r="F83" s="6">
        <v>5</v>
      </c>
      <c r="G83" s="7"/>
      <c r="H83" s="8" t="s">
        <v>9</v>
      </c>
      <c r="I83" s="28"/>
      <c r="J83" s="28"/>
      <c r="K83" s="28"/>
      <c r="L83" s="28"/>
      <c r="M83" s="28"/>
    </row>
    <row r="84" spans="3:15" x14ac:dyDescent="0.3">
      <c r="D84" s="24" t="s">
        <v>111</v>
      </c>
      <c r="E84" s="6">
        <v>4</v>
      </c>
      <c r="F84" s="6">
        <v>5</v>
      </c>
      <c r="G84" s="7"/>
      <c r="H84" s="8" t="s">
        <v>10</v>
      </c>
      <c r="I84" s="9" t="s">
        <v>11</v>
      </c>
      <c r="J84" s="9"/>
      <c r="K84" s="9"/>
      <c r="L84" s="9"/>
      <c r="M84" s="9"/>
    </row>
    <row r="85" spans="3:15" x14ac:dyDescent="0.3">
      <c r="D85" s="15" t="s">
        <v>105</v>
      </c>
      <c r="E85" s="16">
        <v>1</v>
      </c>
      <c r="F85" s="16">
        <v>7</v>
      </c>
      <c r="G85" s="17"/>
      <c r="H85" s="10" t="s">
        <v>9</v>
      </c>
      <c r="I85" s="9"/>
      <c r="J85" s="9"/>
      <c r="K85" s="9"/>
      <c r="L85" s="9"/>
      <c r="M85" s="9"/>
    </row>
    <row r="86" spans="3:15" x14ac:dyDescent="0.3">
      <c r="D86" s="15"/>
      <c r="E86" s="16">
        <v>4</v>
      </c>
      <c r="F86" s="16">
        <v>7</v>
      </c>
      <c r="G86" s="17"/>
      <c r="H86" s="10" t="s">
        <v>10</v>
      </c>
      <c r="I86" s="9" t="s">
        <v>11</v>
      </c>
      <c r="J86" s="9"/>
      <c r="K86" s="9"/>
      <c r="L86" s="9"/>
      <c r="M86" s="9"/>
    </row>
    <row r="87" spans="3:15" x14ac:dyDescent="0.3">
      <c r="D87" s="11" t="s">
        <v>96</v>
      </c>
      <c r="E87" s="12">
        <v>4</v>
      </c>
      <c r="F87" s="12" t="s">
        <v>35</v>
      </c>
      <c r="G87" s="12"/>
      <c r="H87" s="12" t="s">
        <v>4</v>
      </c>
      <c r="I87" s="23"/>
      <c r="J87" s="9"/>
      <c r="K87" s="9"/>
      <c r="L87" s="9"/>
      <c r="M87" s="9"/>
    </row>
    <row r="88" spans="3:15" ht="15" thickBot="1" x14ac:dyDescent="0.35">
      <c r="D88" s="11" t="s">
        <v>24</v>
      </c>
      <c r="E88" s="12">
        <v>3</v>
      </c>
      <c r="F88" s="12" t="s">
        <v>3</v>
      </c>
      <c r="G88" s="12"/>
      <c r="H88" s="12" t="s">
        <v>21</v>
      </c>
      <c r="I88" s="23"/>
      <c r="J88" s="23"/>
      <c r="K88" s="23"/>
      <c r="L88" s="23"/>
      <c r="M88" s="9"/>
    </row>
    <row r="89" spans="3:15" ht="15" thickBot="1" x14ac:dyDescent="0.35">
      <c r="I89" s="36" t="s">
        <v>78</v>
      </c>
      <c r="J89" s="37"/>
      <c r="K89" s="37"/>
      <c r="L89" s="38"/>
      <c r="M89" s="29"/>
    </row>
  </sheetData>
  <mergeCells count="23">
    <mergeCell ref="I79:L79"/>
    <mergeCell ref="E81:I81"/>
    <mergeCell ref="J81:M81"/>
    <mergeCell ref="I89:L89"/>
    <mergeCell ref="I50:L50"/>
    <mergeCell ref="E52:I52"/>
    <mergeCell ref="J52:M52"/>
    <mergeCell ref="I62:L62"/>
    <mergeCell ref="E64:I64"/>
    <mergeCell ref="J64:M64"/>
    <mergeCell ref="I23:L23"/>
    <mergeCell ref="E25:I25"/>
    <mergeCell ref="J25:M25"/>
    <mergeCell ref="I38:L38"/>
    <mergeCell ref="E40:I40"/>
    <mergeCell ref="J40:M40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F4A28-AD1B-465F-A7B8-3DD53C6D6F3D}">
  <dimension ref="C1:O8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67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27</v>
      </c>
      <c r="E11" s="6">
        <v>1</v>
      </c>
      <c r="F11" s="6">
        <v>7</v>
      </c>
      <c r="G11" s="7"/>
      <c r="H11" s="8" t="s">
        <v>18</v>
      </c>
      <c r="I11" s="28"/>
      <c r="J11" s="28"/>
      <c r="K11" s="28"/>
      <c r="L11" s="28"/>
      <c r="M11" s="28"/>
    </row>
    <row r="12" spans="3:15" x14ac:dyDescent="0.3">
      <c r="D12" s="5"/>
      <c r="E12" s="6">
        <v>2</v>
      </c>
      <c r="F12" s="6">
        <v>7</v>
      </c>
      <c r="G12" s="7"/>
      <c r="H12" s="8" t="s">
        <v>19</v>
      </c>
      <c r="I12" s="9" t="s">
        <v>16</v>
      </c>
      <c r="J12" s="9"/>
      <c r="K12" s="9"/>
      <c r="L12" s="9"/>
      <c r="M12" s="9"/>
    </row>
    <row r="13" spans="3:15" x14ac:dyDescent="0.3">
      <c r="D13" s="15" t="s">
        <v>86</v>
      </c>
      <c r="E13" s="16">
        <v>1</v>
      </c>
      <c r="F13" s="16">
        <v>5</v>
      </c>
      <c r="G13" s="17">
        <v>0.6</v>
      </c>
      <c r="H13" s="10">
        <f>ROUND(($G$6*G13)/2.5,0)*2.5</f>
        <v>60</v>
      </c>
      <c r="I13" s="9"/>
      <c r="J13" s="9"/>
      <c r="K13" s="9"/>
      <c r="L13" s="9"/>
      <c r="M13" s="9"/>
    </row>
    <row r="14" spans="3:15" x14ac:dyDescent="0.3">
      <c r="D14" s="18"/>
      <c r="E14" s="16">
        <v>1</v>
      </c>
      <c r="F14" s="16">
        <v>3</v>
      </c>
      <c r="G14" s="17">
        <v>0.69</v>
      </c>
      <c r="H14" s="10">
        <f>ROUND(($G$6*G14)/2.5,0)*2.5</f>
        <v>70</v>
      </c>
      <c r="I14" s="9"/>
      <c r="J14" s="9"/>
      <c r="K14" s="9"/>
      <c r="L14" s="9"/>
      <c r="M14" s="9"/>
    </row>
    <row r="15" spans="3:15" x14ac:dyDescent="0.3">
      <c r="D15" s="18"/>
      <c r="E15" s="16">
        <v>3</v>
      </c>
      <c r="F15" s="16">
        <v>5</v>
      </c>
      <c r="G15" s="17">
        <v>0.75</v>
      </c>
      <c r="H15" s="10">
        <f>ROUND(($G$6*G15)/2.5,0)*2.5</f>
        <v>75</v>
      </c>
      <c r="I15" s="9" t="s">
        <v>28</v>
      </c>
      <c r="J15" s="9"/>
      <c r="K15" s="9"/>
      <c r="L15" s="9"/>
      <c r="M15" s="9"/>
    </row>
    <row r="16" spans="3:15" x14ac:dyDescent="0.3">
      <c r="D16" s="19" t="s">
        <v>87</v>
      </c>
      <c r="E16" s="20">
        <v>1</v>
      </c>
      <c r="F16" s="20">
        <v>5</v>
      </c>
      <c r="G16" s="21"/>
      <c r="H16" s="22" t="s">
        <v>57</v>
      </c>
      <c r="I16" s="9"/>
      <c r="J16" s="9"/>
      <c r="K16" s="9"/>
      <c r="L16" s="9"/>
      <c r="M16" s="9"/>
    </row>
    <row r="17" spans="3:15" x14ac:dyDescent="0.3">
      <c r="D17" s="26"/>
      <c r="E17" s="20">
        <v>2</v>
      </c>
      <c r="F17" s="20">
        <v>5</v>
      </c>
      <c r="G17" s="21"/>
      <c r="H17" s="22" t="s">
        <v>45</v>
      </c>
      <c r="I17" s="9" t="s">
        <v>28</v>
      </c>
      <c r="J17" s="9"/>
      <c r="K17" s="9"/>
      <c r="L17" s="9"/>
      <c r="M17" s="9"/>
    </row>
    <row r="18" spans="3:15" x14ac:dyDescent="0.3">
      <c r="D18" s="11" t="s">
        <v>88</v>
      </c>
      <c r="E18" s="12">
        <v>3</v>
      </c>
      <c r="F18" s="12" t="s">
        <v>29</v>
      </c>
      <c r="G18" s="13"/>
      <c r="H18" s="12" t="s">
        <v>4</v>
      </c>
      <c r="I18" s="9"/>
      <c r="J18" s="9"/>
      <c r="K18" s="9"/>
      <c r="L18" s="9"/>
      <c r="M18" s="9"/>
    </row>
    <row r="19" spans="3:15" ht="15" thickBot="1" x14ac:dyDescent="0.35">
      <c r="D19" s="11" t="s">
        <v>90</v>
      </c>
      <c r="E19" s="12">
        <v>2</v>
      </c>
      <c r="F19" s="12" t="s">
        <v>13</v>
      </c>
      <c r="G19" s="13"/>
      <c r="H19" s="12" t="s">
        <v>4</v>
      </c>
      <c r="I19" s="9"/>
      <c r="J19" s="9"/>
      <c r="K19" s="9"/>
      <c r="L19" s="9"/>
      <c r="M19" s="9"/>
    </row>
    <row r="20" spans="3:15" ht="15" thickBot="1" x14ac:dyDescent="0.35">
      <c r="I20" s="36" t="s">
        <v>78</v>
      </c>
      <c r="J20" s="37"/>
      <c r="K20" s="37"/>
      <c r="L20" s="38"/>
      <c r="M20" s="29"/>
    </row>
    <row r="21" spans="3:15" x14ac:dyDescent="0.3">
      <c r="I21" s="2"/>
      <c r="J21" s="2"/>
      <c r="K21" s="2"/>
      <c r="L21" s="2"/>
      <c r="M21" s="2"/>
    </row>
    <row r="22" spans="3:15" ht="18" x14ac:dyDescent="0.35">
      <c r="C22" s="3" t="s">
        <v>8</v>
      </c>
      <c r="E22" s="34" t="s">
        <v>81</v>
      </c>
      <c r="F22" s="34"/>
      <c r="G22" s="34"/>
      <c r="H22" s="34"/>
      <c r="I22" s="34"/>
      <c r="J22" s="35" t="s">
        <v>82</v>
      </c>
      <c r="K22" s="35"/>
      <c r="L22" s="35"/>
      <c r="M22" s="35"/>
    </row>
    <row r="23" spans="3:15" x14ac:dyDescent="0.3">
      <c r="E23" s="32" t="s">
        <v>106</v>
      </c>
      <c r="F23" s="32" t="s">
        <v>1</v>
      </c>
      <c r="G23" s="32" t="s">
        <v>2</v>
      </c>
      <c r="H23" s="32" t="s">
        <v>83</v>
      </c>
      <c r="I23" s="32" t="s">
        <v>26</v>
      </c>
      <c r="J23" s="33" t="s">
        <v>106</v>
      </c>
      <c r="K23" s="33" t="s">
        <v>1</v>
      </c>
      <c r="L23" s="33" t="s">
        <v>83</v>
      </c>
      <c r="M23" s="33" t="s">
        <v>26</v>
      </c>
      <c r="O23" s="4" t="s">
        <v>85</v>
      </c>
    </row>
    <row r="24" spans="3:15" x14ac:dyDescent="0.3">
      <c r="D24" s="15" t="s">
        <v>107</v>
      </c>
      <c r="E24" s="16">
        <v>1</v>
      </c>
      <c r="F24" s="16">
        <v>8</v>
      </c>
      <c r="G24" s="17"/>
      <c r="H24" s="10" t="s">
        <v>18</v>
      </c>
      <c r="I24" s="9"/>
      <c r="J24" s="9"/>
      <c r="K24" s="9"/>
      <c r="L24" s="9"/>
      <c r="M24" s="9"/>
    </row>
    <row r="25" spans="3:15" x14ac:dyDescent="0.3">
      <c r="D25" s="15"/>
      <c r="E25" s="16">
        <v>2</v>
      </c>
      <c r="F25" s="16">
        <v>8</v>
      </c>
      <c r="G25" s="17"/>
      <c r="H25" s="10" t="s">
        <v>19</v>
      </c>
      <c r="I25" s="9" t="s">
        <v>16</v>
      </c>
      <c r="J25" s="9"/>
      <c r="K25" s="9"/>
      <c r="L25" s="9"/>
      <c r="M25" s="9"/>
    </row>
    <row r="26" spans="3:15" x14ac:dyDescent="0.3">
      <c r="D26" s="15" t="s">
        <v>91</v>
      </c>
      <c r="E26" s="16">
        <v>1</v>
      </c>
      <c r="F26" s="16">
        <v>5</v>
      </c>
      <c r="G26" s="17"/>
      <c r="H26" s="10" t="s">
        <v>18</v>
      </c>
      <c r="I26" s="9"/>
      <c r="J26" s="9"/>
      <c r="K26" s="9"/>
      <c r="L26" s="9"/>
      <c r="M26" s="9"/>
    </row>
    <row r="27" spans="3:15" x14ac:dyDescent="0.3">
      <c r="D27" s="15"/>
      <c r="E27" s="16">
        <v>1</v>
      </c>
      <c r="F27" s="16">
        <v>5</v>
      </c>
      <c r="G27" s="17"/>
      <c r="H27" s="10" t="s">
        <v>19</v>
      </c>
      <c r="I27" s="9" t="s">
        <v>16</v>
      </c>
      <c r="J27" s="9"/>
      <c r="K27" s="9"/>
      <c r="L27" s="9"/>
      <c r="M27" s="9"/>
    </row>
    <row r="28" spans="3:15" x14ac:dyDescent="0.3">
      <c r="D28" s="19" t="s">
        <v>92</v>
      </c>
      <c r="E28" s="20">
        <v>1</v>
      </c>
      <c r="F28" s="20">
        <v>5</v>
      </c>
      <c r="G28" s="21">
        <v>0.6</v>
      </c>
      <c r="H28" s="22">
        <f t="shared" ref="H28:H30" si="0">ROUND(($G$7*G28)/2.5,0)*2.5</f>
        <v>60</v>
      </c>
      <c r="I28" s="9"/>
      <c r="J28" s="9"/>
      <c r="K28" s="9"/>
      <c r="L28" s="9"/>
      <c r="M28" s="9"/>
    </row>
    <row r="29" spans="3:15" x14ac:dyDescent="0.3">
      <c r="D29" s="26" t="s">
        <v>93</v>
      </c>
      <c r="E29" s="20">
        <v>1</v>
      </c>
      <c r="F29" s="20">
        <v>3</v>
      </c>
      <c r="G29" s="21">
        <v>0.67500000000000004</v>
      </c>
      <c r="H29" s="22">
        <f t="shared" si="0"/>
        <v>67.5</v>
      </c>
      <c r="I29" s="9"/>
      <c r="J29" s="9"/>
      <c r="K29" s="9"/>
      <c r="L29" s="9"/>
      <c r="M29" s="9"/>
    </row>
    <row r="30" spans="3:15" x14ac:dyDescent="0.3">
      <c r="D30" s="19"/>
      <c r="E30" s="20">
        <v>2</v>
      </c>
      <c r="F30" s="20">
        <v>4</v>
      </c>
      <c r="G30" s="21">
        <v>0.75</v>
      </c>
      <c r="H30" s="22">
        <f t="shared" si="0"/>
        <v>75</v>
      </c>
      <c r="I30" s="9" t="s">
        <v>28</v>
      </c>
      <c r="J30" s="9"/>
      <c r="K30" s="9"/>
      <c r="L30" s="9"/>
      <c r="M30" s="9"/>
    </row>
    <row r="31" spans="3:15" x14ac:dyDescent="0.3">
      <c r="D31" s="19" t="s">
        <v>94</v>
      </c>
      <c r="E31" s="20">
        <v>1</v>
      </c>
      <c r="F31" s="20">
        <v>5</v>
      </c>
      <c r="G31" s="21"/>
      <c r="H31" s="22" t="s">
        <v>55</v>
      </c>
      <c r="I31" s="9"/>
      <c r="J31" s="9"/>
      <c r="K31" s="9"/>
      <c r="L31" s="9"/>
      <c r="M31" s="9"/>
    </row>
    <row r="32" spans="3:15" x14ac:dyDescent="0.3">
      <c r="D32" s="26" t="s">
        <v>95</v>
      </c>
      <c r="E32" s="20">
        <v>1</v>
      </c>
      <c r="F32" s="20">
        <v>5</v>
      </c>
      <c r="G32" s="21"/>
      <c r="H32" s="22" t="s">
        <v>54</v>
      </c>
      <c r="I32" s="9" t="s">
        <v>56</v>
      </c>
      <c r="J32" s="9"/>
      <c r="K32" s="9"/>
      <c r="L32" s="9"/>
      <c r="M32" s="9"/>
    </row>
    <row r="33" spans="3:15" x14ac:dyDescent="0.3">
      <c r="D33" s="11" t="s">
        <v>96</v>
      </c>
      <c r="E33" s="12">
        <v>4</v>
      </c>
      <c r="F33" s="12" t="s">
        <v>29</v>
      </c>
      <c r="G33" s="13"/>
      <c r="H33" s="12" t="s">
        <v>5</v>
      </c>
      <c r="I33" s="9"/>
      <c r="J33" s="9"/>
      <c r="K33" s="9"/>
      <c r="L33" s="9"/>
      <c r="M33" s="9"/>
    </row>
    <row r="34" spans="3:15" ht="15" thickBot="1" x14ac:dyDescent="0.35">
      <c r="D34" s="11" t="s">
        <v>97</v>
      </c>
      <c r="E34" s="12">
        <v>2</v>
      </c>
      <c r="F34" s="12" t="s">
        <v>7</v>
      </c>
      <c r="G34" s="13"/>
      <c r="H34" s="12" t="s">
        <v>4</v>
      </c>
      <c r="I34" s="9"/>
      <c r="J34" s="9"/>
      <c r="K34" s="9"/>
      <c r="L34" s="9"/>
      <c r="M34" s="9"/>
    </row>
    <row r="35" spans="3:15" ht="15" thickBot="1" x14ac:dyDescent="0.35">
      <c r="I35" s="36" t="s">
        <v>78</v>
      </c>
      <c r="J35" s="37"/>
      <c r="K35" s="37"/>
      <c r="L35" s="38"/>
      <c r="M35" s="29"/>
    </row>
    <row r="36" spans="3:15" x14ac:dyDescent="0.3">
      <c r="I36" s="2"/>
      <c r="J36" s="2"/>
      <c r="K36" s="2"/>
      <c r="L36" s="2"/>
      <c r="M36" s="2"/>
    </row>
    <row r="37" spans="3:15" ht="18" x14ac:dyDescent="0.35">
      <c r="C37" s="3" t="s">
        <v>14</v>
      </c>
      <c r="E37" s="34" t="s">
        <v>81</v>
      </c>
      <c r="F37" s="34"/>
      <c r="G37" s="34"/>
      <c r="H37" s="34"/>
      <c r="I37" s="34"/>
      <c r="J37" s="35" t="s">
        <v>82</v>
      </c>
      <c r="K37" s="35"/>
      <c r="L37" s="35"/>
      <c r="M37" s="35"/>
    </row>
    <row r="38" spans="3:15" x14ac:dyDescent="0.3">
      <c r="E38" s="32" t="s">
        <v>106</v>
      </c>
      <c r="F38" s="32" t="s">
        <v>1</v>
      </c>
      <c r="G38" s="32" t="s">
        <v>2</v>
      </c>
      <c r="H38" s="32" t="s">
        <v>83</v>
      </c>
      <c r="I38" s="32" t="s">
        <v>26</v>
      </c>
      <c r="J38" s="33" t="s">
        <v>106</v>
      </c>
      <c r="K38" s="33" t="s">
        <v>1</v>
      </c>
      <c r="L38" s="33" t="s">
        <v>83</v>
      </c>
      <c r="M38" s="33" t="s">
        <v>26</v>
      </c>
      <c r="O38" s="4" t="s">
        <v>85</v>
      </c>
    </row>
    <row r="39" spans="3:15" x14ac:dyDescent="0.3">
      <c r="D39" s="5" t="s">
        <v>31</v>
      </c>
      <c r="E39" s="6">
        <v>1</v>
      </c>
      <c r="F39" s="6">
        <v>3</v>
      </c>
      <c r="G39" s="7">
        <v>0.6</v>
      </c>
      <c r="H39" s="8">
        <f t="shared" ref="H39:H40" si="1">ROUND(($G$5*G39)/2.5,0)*2.5</f>
        <v>60</v>
      </c>
      <c r="I39" s="28"/>
      <c r="J39" s="28"/>
      <c r="K39" s="28"/>
      <c r="L39" s="28"/>
      <c r="M39" s="28"/>
    </row>
    <row r="40" spans="3:15" x14ac:dyDescent="0.3">
      <c r="D40" s="5"/>
      <c r="E40" s="6">
        <v>2</v>
      </c>
      <c r="F40" s="6">
        <v>3</v>
      </c>
      <c r="G40" s="7">
        <v>0.7</v>
      </c>
      <c r="H40" s="8">
        <f t="shared" si="1"/>
        <v>70</v>
      </c>
      <c r="I40" s="9" t="s">
        <v>16</v>
      </c>
      <c r="J40" s="9"/>
      <c r="K40" s="9"/>
      <c r="L40" s="9"/>
      <c r="M40" s="9"/>
    </row>
    <row r="41" spans="3:15" x14ac:dyDescent="0.3">
      <c r="D41" s="15" t="s">
        <v>98</v>
      </c>
      <c r="E41" s="16">
        <v>1</v>
      </c>
      <c r="F41" s="16">
        <v>4</v>
      </c>
      <c r="G41" s="17"/>
      <c r="H41" s="10" t="s">
        <v>55</v>
      </c>
      <c r="I41" s="9"/>
      <c r="J41" s="9"/>
      <c r="K41" s="9"/>
      <c r="L41" s="9"/>
      <c r="M41" s="9"/>
    </row>
    <row r="42" spans="3:15" x14ac:dyDescent="0.3">
      <c r="D42" s="15"/>
      <c r="E42" s="16">
        <v>3</v>
      </c>
      <c r="F42" s="16">
        <v>4</v>
      </c>
      <c r="G42" s="17"/>
      <c r="H42" s="10" t="s">
        <v>54</v>
      </c>
      <c r="I42" s="9" t="s">
        <v>56</v>
      </c>
      <c r="J42" s="9"/>
      <c r="K42" s="9"/>
      <c r="L42" s="9"/>
      <c r="M42" s="9"/>
    </row>
    <row r="43" spans="3:15" x14ac:dyDescent="0.3">
      <c r="D43" s="11" t="s">
        <v>12</v>
      </c>
      <c r="E43" s="12">
        <v>3</v>
      </c>
      <c r="F43" s="12" t="s">
        <v>20</v>
      </c>
      <c r="G43" s="12"/>
      <c r="H43" s="12" t="s">
        <v>4</v>
      </c>
      <c r="I43" s="23"/>
      <c r="J43" s="9"/>
      <c r="K43" s="9"/>
      <c r="L43" s="9"/>
      <c r="M43" s="9"/>
    </row>
    <row r="44" spans="3:15" ht="15" thickBot="1" x14ac:dyDescent="0.35">
      <c r="D44" s="11" t="s">
        <v>6</v>
      </c>
      <c r="E44" s="12">
        <v>2</v>
      </c>
      <c r="F44" s="12" t="s">
        <v>34</v>
      </c>
      <c r="G44" s="12"/>
      <c r="H44" s="12" t="s">
        <v>21</v>
      </c>
      <c r="I44" s="23"/>
      <c r="J44" s="23"/>
      <c r="K44" s="23"/>
      <c r="L44" s="23"/>
      <c r="M44" s="9"/>
    </row>
    <row r="45" spans="3:15" ht="15" thickBot="1" x14ac:dyDescent="0.35">
      <c r="I45" s="36" t="s">
        <v>78</v>
      </c>
      <c r="J45" s="37"/>
      <c r="K45" s="37"/>
      <c r="L45" s="38"/>
      <c r="M45" s="29"/>
    </row>
    <row r="47" spans="3:15" ht="18" x14ac:dyDescent="0.35">
      <c r="C47" s="3" t="s">
        <v>17</v>
      </c>
      <c r="E47" s="34" t="s">
        <v>81</v>
      </c>
      <c r="F47" s="34"/>
      <c r="G47" s="34"/>
      <c r="H47" s="34"/>
      <c r="I47" s="34"/>
      <c r="J47" s="35" t="s">
        <v>82</v>
      </c>
      <c r="K47" s="35"/>
      <c r="L47" s="35"/>
      <c r="M47" s="35"/>
    </row>
    <row r="48" spans="3:15" x14ac:dyDescent="0.3">
      <c r="E48" s="32" t="s">
        <v>106</v>
      </c>
      <c r="F48" s="32" t="s">
        <v>1</v>
      </c>
      <c r="G48" s="32" t="s">
        <v>2</v>
      </c>
      <c r="H48" s="32" t="s">
        <v>83</v>
      </c>
      <c r="I48" s="32" t="s">
        <v>26</v>
      </c>
      <c r="J48" s="33" t="s">
        <v>106</v>
      </c>
      <c r="K48" s="33" t="s">
        <v>1</v>
      </c>
      <c r="L48" s="33" t="s">
        <v>83</v>
      </c>
      <c r="M48" s="33" t="s">
        <v>26</v>
      </c>
      <c r="O48" s="4" t="s">
        <v>85</v>
      </c>
    </row>
    <row r="49" spans="3:15" x14ac:dyDescent="0.3">
      <c r="D49" s="5" t="s">
        <v>100</v>
      </c>
      <c r="E49" s="6">
        <v>1</v>
      </c>
      <c r="F49" s="6">
        <v>5</v>
      </c>
      <c r="G49" s="7">
        <v>0.65</v>
      </c>
      <c r="H49" s="8">
        <f t="shared" ref="H49:H52" si="2">ROUND(($G$5*G49)/2.5,0)*2.5</f>
        <v>65</v>
      </c>
      <c r="I49" s="28"/>
      <c r="J49" s="28"/>
      <c r="K49" s="28"/>
      <c r="L49" s="28"/>
      <c r="M49" s="28"/>
    </row>
    <row r="50" spans="3:15" x14ac:dyDescent="0.3">
      <c r="D50" s="24"/>
      <c r="E50" s="6">
        <v>1</v>
      </c>
      <c r="F50" s="6">
        <v>4</v>
      </c>
      <c r="G50" s="7">
        <v>0.72499999999999998</v>
      </c>
      <c r="H50" s="8">
        <f t="shared" si="2"/>
        <v>72.5</v>
      </c>
      <c r="I50" s="9"/>
      <c r="J50" s="9"/>
      <c r="K50" s="9"/>
      <c r="L50" s="9"/>
      <c r="M50" s="9"/>
    </row>
    <row r="51" spans="3:15" x14ac:dyDescent="0.3">
      <c r="D51" s="5"/>
      <c r="E51" s="6">
        <v>2</v>
      </c>
      <c r="F51" s="6">
        <v>3</v>
      </c>
      <c r="G51" s="7">
        <v>0.8</v>
      </c>
      <c r="H51" s="8">
        <f t="shared" si="2"/>
        <v>80</v>
      </c>
      <c r="I51" s="9" t="s">
        <v>28</v>
      </c>
      <c r="J51" s="9"/>
      <c r="K51" s="9"/>
      <c r="L51" s="9"/>
      <c r="M51" s="9"/>
    </row>
    <row r="52" spans="3:15" x14ac:dyDescent="0.3">
      <c r="D52" s="5"/>
      <c r="E52" s="6">
        <v>1</v>
      </c>
      <c r="F52" s="6">
        <v>5</v>
      </c>
      <c r="G52" s="7">
        <v>0.75</v>
      </c>
      <c r="H52" s="8">
        <f t="shared" si="2"/>
        <v>75</v>
      </c>
      <c r="I52" s="23" t="s">
        <v>28</v>
      </c>
      <c r="J52" s="9"/>
      <c r="K52" s="9"/>
      <c r="L52" s="9"/>
      <c r="M52" s="9"/>
    </row>
    <row r="53" spans="3:15" x14ac:dyDescent="0.3">
      <c r="D53" s="11" t="s">
        <v>96</v>
      </c>
      <c r="E53" s="12">
        <v>4</v>
      </c>
      <c r="F53" s="12" t="s">
        <v>35</v>
      </c>
      <c r="G53" s="12"/>
      <c r="H53" s="12" t="s">
        <v>4</v>
      </c>
      <c r="I53" s="23"/>
      <c r="J53" s="9"/>
      <c r="K53" s="9"/>
      <c r="L53" s="9"/>
      <c r="M53" s="9"/>
    </row>
    <row r="54" spans="3:15" x14ac:dyDescent="0.3">
      <c r="D54" s="11" t="s">
        <v>101</v>
      </c>
      <c r="E54" s="12">
        <v>2</v>
      </c>
      <c r="F54" s="12" t="s">
        <v>32</v>
      </c>
      <c r="G54" s="12"/>
      <c r="H54" s="12" t="s">
        <v>15</v>
      </c>
      <c r="I54" s="9"/>
      <c r="J54" s="9"/>
      <c r="K54" s="9"/>
      <c r="L54" s="9"/>
      <c r="M54" s="9"/>
    </row>
    <row r="55" spans="3:15" ht="15" thickBot="1" x14ac:dyDescent="0.35">
      <c r="D55" s="11" t="s">
        <v>24</v>
      </c>
      <c r="E55" s="12">
        <v>2</v>
      </c>
      <c r="F55" s="12" t="s">
        <v>3</v>
      </c>
      <c r="G55" s="12"/>
      <c r="H55" s="12" t="s">
        <v>21</v>
      </c>
      <c r="I55" s="23"/>
      <c r="J55" s="23"/>
      <c r="K55" s="23"/>
      <c r="L55" s="23"/>
      <c r="M55" s="9"/>
    </row>
    <row r="56" spans="3:15" ht="15" thickBot="1" x14ac:dyDescent="0.35">
      <c r="I56" s="36" t="s">
        <v>78</v>
      </c>
      <c r="J56" s="37"/>
      <c r="K56" s="37"/>
      <c r="L56" s="38"/>
      <c r="M56" s="29"/>
    </row>
    <row r="58" spans="3:15" ht="18" x14ac:dyDescent="0.35">
      <c r="C58" s="3" t="s">
        <v>22</v>
      </c>
      <c r="E58" s="34" t="s">
        <v>81</v>
      </c>
      <c r="F58" s="34"/>
      <c r="G58" s="34"/>
      <c r="H58" s="34"/>
      <c r="I58" s="34"/>
      <c r="J58" s="35" t="s">
        <v>82</v>
      </c>
      <c r="K58" s="35"/>
      <c r="L58" s="35"/>
      <c r="M58" s="35"/>
    </row>
    <row r="59" spans="3:15" x14ac:dyDescent="0.3">
      <c r="E59" s="32" t="s">
        <v>106</v>
      </c>
      <c r="F59" s="32" t="s">
        <v>1</v>
      </c>
      <c r="G59" s="32" t="s">
        <v>2</v>
      </c>
      <c r="H59" s="32" t="s">
        <v>83</v>
      </c>
      <c r="I59" s="32" t="s">
        <v>26</v>
      </c>
      <c r="J59" s="33" t="s">
        <v>106</v>
      </c>
      <c r="K59" s="33" t="s">
        <v>1</v>
      </c>
      <c r="L59" s="33" t="s">
        <v>83</v>
      </c>
      <c r="M59" s="33" t="s">
        <v>26</v>
      </c>
      <c r="O59" s="4" t="s">
        <v>85</v>
      </c>
    </row>
    <row r="60" spans="3:15" x14ac:dyDescent="0.3">
      <c r="D60" s="15" t="s">
        <v>108</v>
      </c>
      <c r="E60" s="16">
        <v>1</v>
      </c>
      <c r="F60" s="16">
        <v>3</v>
      </c>
      <c r="G60" s="17"/>
      <c r="H60" s="10" t="s">
        <v>18</v>
      </c>
      <c r="I60" s="28"/>
      <c r="J60" s="28"/>
      <c r="K60" s="28"/>
      <c r="L60" s="28"/>
      <c r="M60" s="28"/>
    </row>
    <row r="61" spans="3:15" x14ac:dyDescent="0.3">
      <c r="D61" s="15"/>
      <c r="E61" s="16">
        <v>2</v>
      </c>
      <c r="F61" s="16">
        <v>3</v>
      </c>
      <c r="G61" s="17"/>
      <c r="H61" s="10" t="s">
        <v>19</v>
      </c>
      <c r="I61" s="9" t="s">
        <v>16</v>
      </c>
      <c r="J61" s="9"/>
      <c r="K61" s="9"/>
      <c r="L61" s="9"/>
      <c r="M61" s="9"/>
    </row>
    <row r="62" spans="3:15" x14ac:dyDescent="0.3">
      <c r="D62" s="15" t="s">
        <v>102</v>
      </c>
      <c r="E62" s="16">
        <v>1</v>
      </c>
      <c r="F62" s="16">
        <v>6</v>
      </c>
      <c r="G62" s="17"/>
      <c r="H62" s="10" t="s">
        <v>18</v>
      </c>
      <c r="I62" s="9"/>
      <c r="J62" s="9"/>
      <c r="K62" s="9"/>
      <c r="L62" s="9"/>
      <c r="M62" s="9"/>
    </row>
    <row r="63" spans="3:15" x14ac:dyDescent="0.3">
      <c r="D63" s="15"/>
      <c r="E63" s="16">
        <v>1</v>
      </c>
      <c r="F63" s="16">
        <v>6</v>
      </c>
      <c r="G63" s="17"/>
      <c r="H63" s="10" t="s">
        <v>19</v>
      </c>
      <c r="I63" s="9" t="s">
        <v>16</v>
      </c>
      <c r="J63" s="9"/>
      <c r="K63" s="9"/>
      <c r="L63" s="9"/>
      <c r="M63" s="9"/>
    </row>
    <row r="64" spans="3:15" x14ac:dyDescent="0.3">
      <c r="D64" s="19" t="s">
        <v>103</v>
      </c>
      <c r="E64" s="20">
        <v>1</v>
      </c>
      <c r="F64" s="20">
        <v>5</v>
      </c>
      <c r="G64" s="21">
        <v>0.6</v>
      </c>
      <c r="H64" s="22">
        <f>ROUND(($G$7*G64)/2.5,0)*2.5</f>
        <v>60</v>
      </c>
      <c r="I64" s="9"/>
      <c r="J64" s="9"/>
      <c r="K64" s="9"/>
      <c r="L64" s="9"/>
      <c r="M64" s="9"/>
    </row>
    <row r="65" spans="3:15" x14ac:dyDescent="0.3">
      <c r="D65" s="19"/>
      <c r="E65" s="20">
        <v>1</v>
      </c>
      <c r="F65" s="20">
        <v>4</v>
      </c>
      <c r="G65" s="21">
        <v>0.67500000000000004</v>
      </c>
      <c r="H65" s="22">
        <f>ROUND(($G$7*G65)/2.5,0)*2.5</f>
        <v>67.5</v>
      </c>
      <c r="I65" s="9"/>
      <c r="J65" s="9"/>
      <c r="K65" s="9"/>
      <c r="L65" s="9"/>
      <c r="M65" s="9"/>
    </row>
    <row r="66" spans="3:15" x14ac:dyDescent="0.3">
      <c r="D66" s="19"/>
      <c r="E66" s="20">
        <v>1</v>
      </c>
      <c r="F66" s="20">
        <v>3</v>
      </c>
      <c r="G66" s="21">
        <v>0.75</v>
      </c>
      <c r="H66" s="22">
        <f>ROUND(($G$7*G66)/2.5,0)*2.5</f>
        <v>75</v>
      </c>
      <c r="I66" s="9"/>
      <c r="J66" s="9"/>
      <c r="K66" s="9"/>
      <c r="L66" s="9"/>
      <c r="M66" s="9"/>
    </row>
    <row r="67" spans="3:15" x14ac:dyDescent="0.3">
      <c r="D67" s="19"/>
      <c r="E67" s="20">
        <v>2</v>
      </c>
      <c r="F67" s="20">
        <v>3</v>
      </c>
      <c r="G67" s="21">
        <v>0.8</v>
      </c>
      <c r="H67" s="22">
        <f>ROUND(($G$7*G67)/2.5,0)*2.5</f>
        <v>80</v>
      </c>
      <c r="I67" s="9" t="s">
        <v>28</v>
      </c>
      <c r="J67" s="9"/>
      <c r="K67" s="9"/>
      <c r="L67" s="9"/>
      <c r="M67" s="9"/>
    </row>
    <row r="68" spans="3:15" x14ac:dyDescent="0.3">
      <c r="D68" s="19"/>
      <c r="E68" s="20">
        <v>1</v>
      </c>
      <c r="F68" s="20">
        <v>5</v>
      </c>
      <c r="G68" s="21">
        <v>0.75</v>
      </c>
      <c r="H68" s="22">
        <f>ROUND(($G$7*G68)/2.5,0)*2.5</f>
        <v>75</v>
      </c>
      <c r="I68" s="23" t="s">
        <v>28</v>
      </c>
      <c r="J68" s="9"/>
      <c r="K68" s="9"/>
      <c r="L68" s="9"/>
      <c r="M68" s="9"/>
    </row>
    <row r="69" spans="3:15" x14ac:dyDescent="0.3">
      <c r="D69" s="11" t="s">
        <v>12</v>
      </c>
      <c r="E69" s="12">
        <v>3</v>
      </c>
      <c r="F69" s="12" t="s">
        <v>20</v>
      </c>
      <c r="G69" s="12"/>
      <c r="H69" s="12" t="s">
        <v>4</v>
      </c>
      <c r="I69" s="23"/>
      <c r="J69" s="9"/>
      <c r="K69" s="9"/>
      <c r="L69" s="9"/>
      <c r="M69" s="9"/>
    </row>
    <row r="70" spans="3:15" ht="15" thickBot="1" x14ac:dyDescent="0.35">
      <c r="D70" s="11" t="s">
        <v>6</v>
      </c>
      <c r="E70" s="12">
        <v>2</v>
      </c>
      <c r="F70" s="12" t="s">
        <v>34</v>
      </c>
      <c r="G70" s="12"/>
      <c r="H70" s="12" t="s">
        <v>21</v>
      </c>
      <c r="I70" s="23"/>
      <c r="J70" s="23"/>
      <c r="K70" s="23"/>
      <c r="L70" s="23"/>
      <c r="M70" s="9"/>
    </row>
    <row r="71" spans="3:15" ht="15" thickBot="1" x14ac:dyDescent="0.35">
      <c r="I71" s="36" t="s">
        <v>78</v>
      </c>
      <c r="J71" s="37"/>
      <c r="K71" s="37"/>
      <c r="L71" s="38"/>
      <c r="M71" s="29"/>
    </row>
    <row r="73" spans="3:15" ht="18" x14ac:dyDescent="0.35">
      <c r="C73" s="3" t="s">
        <v>23</v>
      </c>
      <c r="E73" s="34" t="s">
        <v>81</v>
      </c>
      <c r="F73" s="34"/>
      <c r="G73" s="34"/>
      <c r="H73" s="34"/>
      <c r="I73" s="34"/>
      <c r="J73" s="35" t="s">
        <v>82</v>
      </c>
      <c r="K73" s="35"/>
      <c r="L73" s="35"/>
      <c r="M73" s="35"/>
    </row>
    <row r="74" spans="3:15" x14ac:dyDescent="0.3">
      <c r="E74" s="32" t="s">
        <v>106</v>
      </c>
      <c r="F74" s="32" t="s">
        <v>1</v>
      </c>
      <c r="G74" s="32" t="s">
        <v>2</v>
      </c>
      <c r="H74" s="32" t="s">
        <v>83</v>
      </c>
      <c r="I74" s="32" t="s">
        <v>26</v>
      </c>
      <c r="J74" s="33" t="s">
        <v>106</v>
      </c>
      <c r="K74" s="33" t="s">
        <v>1</v>
      </c>
      <c r="L74" s="33" t="s">
        <v>83</v>
      </c>
      <c r="M74" s="33" t="s">
        <v>26</v>
      </c>
      <c r="O74" s="4" t="s">
        <v>85</v>
      </c>
    </row>
    <row r="75" spans="3:15" x14ac:dyDescent="0.3">
      <c r="D75" s="5" t="s">
        <v>104</v>
      </c>
      <c r="E75" s="6">
        <v>1</v>
      </c>
      <c r="F75" s="6">
        <v>4</v>
      </c>
      <c r="G75" s="7"/>
      <c r="H75" s="8" t="s">
        <v>18</v>
      </c>
      <c r="I75" s="28"/>
      <c r="J75" s="28"/>
      <c r="K75" s="28"/>
      <c r="L75" s="28"/>
      <c r="M75" s="28"/>
    </row>
    <row r="76" spans="3:15" x14ac:dyDescent="0.3">
      <c r="D76" s="24" t="s">
        <v>111</v>
      </c>
      <c r="E76" s="6">
        <v>2</v>
      </c>
      <c r="F76" s="6">
        <v>4</v>
      </c>
      <c r="G76" s="7"/>
      <c r="H76" s="8" t="s">
        <v>19</v>
      </c>
      <c r="I76" s="9" t="s">
        <v>16</v>
      </c>
      <c r="J76" s="9"/>
      <c r="K76" s="9"/>
      <c r="L76" s="9"/>
      <c r="M76" s="9"/>
    </row>
    <row r="77" spans="3:15" x14ac:dyDescent="0.3">
      <c r="D77" s="15" t="s">
        <v>105</v>
      </c>
      <c r="E77" s="16">
        <v>1</v>
      </c>
      <c r="F77" s="16">
        <v>7</v>
      </c>
      <c r="G77" s="17"/>
      <c r="H77" s="10" t="s">
        <v>18</v>
      </c>
      <c r="I77" s="9"/>
      <c r="J77" s="9"/>
      <c r="K77" s="9"/>
      <c r="L77" s="9"/>
      <c r="M77" s="9"/>
    </row>
    <row r="78" spans="3:15" x14ac:dyDescent="0.3">
      <c r="D78" s="15"/>
      <c r="E78" s="16">
        <v>2</v>
      </c>
      <c r="F78" s="16">
        <v>7</v>
      </c>
      <c r="G78" s="17"/>
      <c r="H78" s="10" t="s">
        <v>19</v>
      </c>
      <c r="I78" s="9" t="s">
        <v>16</v>
      </c>
      <c r="J78" s="9"/>
      <c r="K78" s="9"/>
      <c r="L78" s="9"/>
      <c r="M78" s="9"/>
    </row>
    <row r="79" spans="3:15" x14ac:dyDescent="0.3">
      <c r="D79" s="11" t="s">
        <v>96</v>
      </c>
      <c r="E79" s="12">
        <v>4</v>
      </c>
      <c r="F79" s="12" t="s">
        <v>35</v>
      </c>
      <c r="G79" s="12"/>
      <c r="H79" s="12" t="s">
        <v>4</v>
      </c>
      <c r="I79" s="23"/>
      <c r="J79" s="9"/>
      <c r="K79" s="9"/>
      <c r="L79" s="9"/>
      <c r="M79" s="9"/>
    </row>
    <row r="80" spans="3:15" ht="15" thickBot="1" x14ac:dyDescent="0.35">
      <c r="D80" s="11" t="s">
        <v>24</v>
      </c>
      <c r="E80" s="12">
        <v>3</v>
      </c>
      <c r="F80" s="12" t="s">
        <v>3</v>
      </c>
      <c r="G80" s="12"/>
      <c r="H80" s="12" t="s">
        <v>21</v>
      </c>
      <c r="I80" s="23"/>
      <c r="J80" s="23"/>
      <c r="K80" s="23"/>
      <c r="L80" s="23"/>
      <c r="M80" s="9"/>
    </row>
    <row r="81" spans="9:13" ht="15" thickBot="1" x14ac:dyDescent="0.35">
      <c r="I81" s="36" t="s">
        <v>78</v>
      </c>
      <c r="J81" s="37"/>
      <c r="K81" s="37"/>
      <c r="L81" s="38"/>
      <c r="M81" s="29"/>
    </row>
  </sheetData>
  <mergeCells count="23">
    <mergeCell ref="I71:L71"/>
    <mergeCell ref="E73:I73"/>
    <mergeCell ref="J73:M73"/>
    <mergeCell ref="I81:L81"/>
    <mergeCell ref="I45:L45"/>
    <mergeCell ref="E47:I47"/>
    <mergeCell ref="J47:M47"/>
    <mergeCell ref="I56:L56"/>
    <mergeCell ref="E58:I58"/>
    <mergeCell ref="J58:M58"/>
    <mergeCell ref="I20:L20"/>
    <mergeCell ref="E22:I22"/>
    <mergeCell ref="J22:M22"/>
    <mergeCell ref="I35:L35"/>
    <mergeCell ref="E37:I37"/>
    <mergeCell ref="J37:M37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266C5-2C4A-44E2-BA8D-D2DCD9C49C33}">
  <dimension ref="C1:O91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68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4</v>
      </c>
      <c r="G11" s="7">
        <v>0.6</v>
      </c>
      <c r="H11" s="8">
        <f t="shared" ref="H11:H13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24"/>
      <c r="E12" s="6">
        <v>1</v>
      </c>
      <c r="F12" s="6">
        <v>2</v>
      </c>
      <c r="G12" s="7">
        <v>0.67500000000000004</v>
      </c>
      <c r="H12" s="8">
        <f t="shared" si="0"/>
        <v>67.5</v>
      </c>
      <c r="I12" s="9"/>
      <c r="J12" s="9"/>
      <c r="K12" s="9"/>
      <c r="L12" s="9"/>
      <c r="M12" s="9"/>
    </row>
    <row r="13" spans="3:15" x14ac:dyDescent="0.3">
      <c r="D13" s="5"/>
      <c r="E13" s="6">
        <v>3</v>
      </c>
      <c r="F13" s="6">
        <v>3</v>
      </c>
      <c r="G13" s="7">
        <v>0.72499999999999998</v>
      </c>
      <c r="H13" s="8">
        <f t="shared" si="0"/>
        <v>72.5</v>
      </c>
      <c r="I13" s="9" t="s">
        <v>16</v>
      </c>
      <c r="J13" s="9"/>
      <c r="K13" s="9"/>
      <c r="L13" s="9"/>
      <c r="M13" s="9"/>
    </row>
    <row r="14" spans="3:15" x14ac:dyDescent="0.3">
      <c r="D14" s="15" t="s">
        <v>86</v>
      </c>
      <c r="E14" s="16">
        <v>1</v>
      </c>
      <c r="F14" s="16">
        <v>5</v>
      </c>
      <c r="G14" s="17">
        <v>0.6</v>
      </c>
      <c r="H14" s="10">
        <f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0.7</v>
      </c>
      <c r="H15" s="10">
        <f>ROUND(($G$6*G15)/2.5,0)*2.5</f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3</v>
      </c>
      <c r="G16" s="17">
        <v>0.75</v>
      </c>
      <c r="H16" s="10">
        <f>ROUND(($G$6*G16)/2.5,0)*2.5</f>
        <v>75</v>
      </c>
      <c r="I16" s="9"/>
      <c r="J16" s="9"/>
      <c r="K16" s="9"/>
      <c r="L16" s="9"/>
      <c r="M16" s="9"/>
    </row>
    <row r="17" spans="3:15" x14ac:dyDescent="0.3">
      <c r="D17" s="18"/>
      <c r="E17" s="16">
        <v>4</v>
      </c>
      <c r="F17" s="16">
        <v>5</v>
      </c>
      <c r="G17" s="17">
        <v>0.8</v>
      </c>
      <c r="H17" s="10">
        <f>ROUND(($G$6*G17)/2.5,0)*2.5</f>
        <v>80</v>
      </c>
      <c r="I17" s="9" t="s">
        <v>46</v>
      </c>
      <c r="J17" s="9"/>
      <c r="K17" s="9"/>
      <c r="L17" s="9"/>
      <c r="M17" s="9"/>
    </row>
    <row r="18" spans="3:15" x14ac:dyDescent="0.3">
      <c r="D18" s="19" t="s">
        <v>109</v>
      </c>
      <c r="E18" s="20">
        <v>1</v>
      </c>
      <c r="F18" s="20">
        <v>4</v>
      </c>
      <c r="G18" s="21"/>
      <c r="H18" s="22" t="s">
        <v>57</v>
      </c>
      <c r="I18" s="9"/>
      <c r="J18" s="9"/>
      <c r="K18" s="9"/>
      <c r="L18" s="9"/>
      <c r="M18" s="9"/>
    </row>
    <row r="19" spans="3:15" x14ac:dyDescent="0.3">
      <c r="D19" s="19"/>
      <c r="E19" s="20">
        <v>1</v>
      </c>
      <c r="F19" s="20">
        <v>2</v>
      </c>
      <c r="G19" s="21"/>
      <c r="H19" s="22" t="s">
        <v>18</v>
      </c>
      <c r="I19" s="9"/>
      <c r="J19" s="9"/>
      <c r="K19" s="9"/>
      <c r="L19" s="9"/>
      <c r="M19" s="9"/>
    </row>
    <row r="20" spans="3:15" x14ac:dyDescent="0.3">
      <c r="D20" s="19"/>
      <c r="E20" s="20">
        <v>2</v>
      </c>
      <c r="F20" s="20">
        <v>2</v>
      </c>
      <c r="G20" s="21"/>
      <c r="H20" s="22" t="s">
        <v>19</v>
      </c>
      <c r="I20" s="9" t="s">
        <v>16</v>
      </c>
      <c r="J20" s="9"/>
      <c r="K20" s="9"/>
      <c r="L20" s="9"/>
      <c r="M20" s="9"/>
    </row>
    <row r="21" spans="3:15" x14ac:dyDescent="0.3">
      <c r="D21" s="26"/>
      <c r="E21" s="20">
        <v>1</v>
      </c>
      <c r="F21" s="20">
        <v>6</v>
      </c>
      <c r="G21" s="21"/>
      <c r="H21" s="22" t="s">
        <v>19</v>
      </c>
      <c r="I21" s="9" t="s">
        <v>16</v>
      </c>
      <c r="J21" s="9"/>
      <c r="K21" s="9"/>
      <c r="L21" s="9"/>
      <c r="M21" s="9"/>
    </row>
    <row r="22" spans="3:15" x14ac:dyDescent="0.3">
      <c r="D22" s="11" t="s">
        <v>88</v>
      </c>
      <c r="E22" s="12">
        <v>3</v>
      </c>
      <c r="F22" s="12" t="s">
        <v>29</v>
      </c>
      <c r="G22" s="13"/>
      <c r="H22" s="12" t="s">
        <v>4</v>
      </c>
      <c r="I22" s="9"/>
      <c r="J22" s="9"/>
      <c r="K22" s="9"/>
      <c r="L22" s="9"/>
      <c r="M22" s="9"/>
    </row>
    <row r="23" spans="3:15" ht="15" thickBot="1" x14ac:dyDescent="0.35">
      <c r="D23" s="11" t="s">
        <v>90</v>
      </c>
      <c r="E23" s="12">
        <v>2</v>
      </c>
      <c r="F23" s="12" t="s">
        <v>13</v>
      </c>
      <c r="G23" s="13"/>
      <c r="H23" s="12" t="s">
        <v>4</v>
      </c>
      <c r="I23" s="9"/>
      <c r="J23" s="9"/>
      <c r="K23" s="9"/>
      <c r="L23" s="9"/>
      <c r="M23" s="9"/>
    </row>
    <row r="24" spans="3:15" ht="15" thickBot="1" x14ac:dyDescent="0.35">
      <c r="I24" s="36" t="s">
        <v>78</v>
      </c>
      <c r="J24" s="37"/>
      <c r="K24" s="37"/>
      <c r="L24" s="38"/>
      <c r="M24" s="29"/>
    </row>
    <row r="25" spans="3:15" x14ac:dyDescent="0.3">
      <c r="I25" s="2"/>
      <c r="J25" s="2"/>
      <c r="K25" s="2"/>
      <c r="L25" s="2"/>
      <c r="M25" s="2"/>
    </row>
    <row r="26" spans="3:15" ht="18" x14ac:dyDescent="0.35">
      <c r="C26" s="3" t="s">
        <v>8</v>
      </c>
      <c r="E26" s="34" t="s">
        <v>81</v>
      </c>
      <c r="F26" s="34"/>
      <c r="G26" s="34"/>
      <c r="H26" s="34"/>
      <c r="I26" s="34"/>
      <c r="J26" s="35" t="s">
        <v>82</v>
      </c>
      <c r="K26" s="35"/>
      <c r="L26" s="35"/>
      <c r="M26" s="35"/>
    </row>
    <row r="27" spans="3:15" x14ac:dyDescent="0.3">
      <c r="E27" s="32" t="s">
        <v>106</v>
      </c>
      <c r="F27" s="32" t="s">
        <v>1</v>
      </c>
      <c r="G27" s="32" t="s">
        <v>2</v>
      </c>
      <c r="H27" s="32" t="s">
        <v>83</v>
      </c>
      <c r="I27" s="32" t="s">
        <v>26</v>
      </c>
      <c r="J27" s="33" t="s">
        <v>106</v>
      </c>
      <c r="K27" s="33" t="s">
        <v>1</v>
      </c>
      <c r="L27" s="33" t="s">
        <v>83</v>
      </c>
      <c r="M27" s="33" t="s">
        <v>26</v>
      </c>
      <c r="O27" s="4" t="s">
        <v>85</v>
      </c>
    </row>
    <row r="28" spans="3:15" x14ac:dyDescent="0.3">
      <c r="D28" s="5" t="s">
        <v>100</v>
      </c>
      <c r="E28" s="6">
        <v>1</v>
      </c>
      <c r="F28" s="6">
        <v>5</v>
      </c>
      <c r="G28" s="7">
        <v>0.6</v>
      </c>
      <c r="H28" s="8">
        <f t="shared" ref="H28:H33" si="1">ROUND(($G$5*G28)/2.5,0)*2.5</f>
        <v>60</v>
      </c>
      <c r="I28" s="28"/>
      <c r="J28" s="28"/>
      <c r="K28" s="28"/>
      <c r="L28" s="28"/>
      <c r="M28" s="28"/>
    </row>
    <row r="29" spans="3:15" x14ac:dyDescent="0.3">
      <c r="D29" s="24"/>
      <c r="E29" s="6">
        <v>1</v>
      </c>
      <c r="F29" s="6">
        <v>4</v>
      </c>
      <c r="G29" s="7">
        <v>0.67500000000000004</v>
      </c>
      <c r="H29" s="8">
        <f t="shared" si="1"/>
        <v>67.5</v>
      </c>
      <c r="I29" s="9"/>
      <c r="J29" s="9"/>
      <c r="K29" s="9"/>
      <c r="L29" s="9"/>
      <c r="M29" s="9"/>
    </row>
    <row r="30" spans="3:15" x14ac:dyDescent="0.3">
      <c r="D30" s="5"/>
      <c r="E30" s="6">
        <v>1</v>
      </c>
      <c r="F30" s="6">
        <v>3</v>
      </c>
      <c r="G30" s="7">
        <v>0.75</v>
      </c>
      <c r="H30" s="8">
        <f t="shared" si="1"/>
        <v>75</v>
      </c>
      <c r="I30" s="9"/>
      <c r="J30" s="9"/>
      <c r="K30" s="9"/>
      <c r="L30" s="9"/>
      <c r="M30" s="9"/>
    </row>
    <row r="31" spans="3:15" x14ac:dyDescent="0.3">
      <c r="D31" s="5"/>
      <c r="E31" s="6">
        <v>1</v>
      </c>
      <c r="F31" s="6">
        <v>1</v>
      </c>
      <c r="G31" s="7">
        <v>0.82499999999999996</v>
      </c>
      <c r="H31" s="8">
        <f t="shared" si="1"/>
        <v>82.5</v>
      </c>
      <c r="I31" s="23"/>
      <c r="J31" s="9"/>
      <c r="K31" s="9"/>
      <c r="L31" s="9"/>
      <c r="M31" s="9"/>
    </row>
    <row r="32" spans="3:15" x14ac:dyDescent="0.3">
      <c r="D32" s="5"/>
      <c r="E32" s="6">
        <v>1</v>
      </c>
      <c r="F32" s="6">
        <v>2</v>
      </c>
      <c r="G32" s="7">
        <v>0.875</v>
      </c>
      <c r="H32" s="8">
        <f t="shared" si="1"/>
        <v>87.5</v>
      </c>
      <c r="I32" s="23" t="s">
        <v>46</v>
      </c>
      <c r="J32" s="9"/>
      <c r="K32" s="9"/>
      <c r="L32" s="9"/>
      <c r="M32" s="9"/>
    </row>
    <row r="33" spans="3:15" x14ac:dyDescent="0.3">
      <c r="D33" s="5"/>
      <c r="E33" s="6">
        <v>3</v>
      </c>
      <c r="F33" s="6">
        <v>7</v>
      </c>
      <c r="G33" s="7">
        <v>0.75</v>
      </c>
      <c r="H33" s="8">
        <f t="shared" si="1"/>
        <v>75</v>
      </c>
      <c r="I33" s="23" t="s">
        <v>46</v>
      </c>
      <c r="J33" s="9"/>
      <c r="K33" s="9"/>
      <c r="L33" s="9"/>
      <c r="M33" s="9"/>
    </row>
    <row r="34" spans="3:15" x14ac:dyDescent="0.3">
      <c r="D34" s="15" t="s">
        <v>107</v>
      </c>
      <c r="E34" s="16">
        <v>1</v>
      </c>
      <c r="F34" s="16">
        <v>8</v>
      </c>
      <c r="G34" s="17"/>
      <c r="H34" s="10" t="s">
        <v>9</v>
      </c>
      <c r="I34" s="9"/>
      <c r="J34" s="9"/>
      <c r="K34" s="9"/>
      <c r="L34" s="9"/>
      <c r="M34" s="9"/>
    </row>
    <row r="35" spans="3:15" x14ac:dyDescent="0.3">
      <c r="D35" s="15"/>
      <c r="E35" s="16">
        <v>2</v>
      </c>
      <c r="F35" s="16">
        <v>8</v>
      </c>
      <c r="G35" s="17"/>
      <c r="H35" s="10" t="s">
        <v>10</v>
      </c>
      <c r="I35" s="9" t="s">
        <v>11</v>
      </c>
      <c r="J35" s="9"/>
      <c r="K35" s="9"/>
      <c r="L35" s="9"/>
      <c r="M35" s="9"/>
    </row>
    <row r="36" spans="3:15" x14ac:dyDescent="0.3">
      <c r="D36" s="15" t="s">
        <v>91</v>
      </c>
      <c r="E36" s="16">
        <v>1</v>
      </c>
      <c r="F36" s="16">
        <v>6</v>
      </c>
      <c r="G36" s="17"/>
      <c r="H36" s="10" t="s">
        <v>9</v>
      </c>
      <c r="I36" s="9"/>
      <c r="J36" s="9"/>
      <c r="K36" s="9"/>
      <c r="L36" s="9"/>
      <c r="M36" s="9"/>
    </row>
    <row r="37" spans="3:15" x14ac:dyDescent="0.3">
      <c r="D37" s="15"/>
      <c r="E37" s="16">
        <v>1</v>
      </c>
      <c r="F37" s="16">
        <v>6</v>
      </c>
      <c r="G37" s="17"/>
      <c r="H37" s="10" t="s">
        <v>10</v>
      </c>
      <c r="I37" s="9" t="s">
        <v>11</v>
      </c>
      <c r="J37" s="9"/>
      <c r="K37" s="9"/>
      <c r="L37" s="9"/>
      <c r="M37" s="9"/>
    </row>
    <row r="38" spans="3:15" x14ac:dyDescent="0.3">
      <c r="D38" s="11" t="s">
        <v>96</v>
      </c>
      <c r="E38" s="12">
        <v>4</v>
      </c>
      <c r="F38" s="12" t="s">
        <v>29</v>
      </c>
      <c r="G38" s="13"/>
      <c r="H38" s="12" t="s">
        <v>5</v>
      </c>
      <c r="I38" s="9"/>
      <c r="J38" s="9"/>
      <c r="K38" s="9"/>
      <c r="L38" s="9"/>
      <c r="M38" s="9"/>
    </row>
    <row r="39" spans="3:15" ht="15" thickBot="1" x14ac:dyDescent="0.35">
      <c r="D39" s="11" t="s">
        <v>97</v>
      </c>
      <c r="E39" s="12">
        <v>2</v>
      </c>
      <c r="F39" s="12" t="s">
        <v>7</v>
      </c>
      <c r="G39" s="13"/>
      <c r="H39" s="12" t="s">
        <v>4</v>
      </c>
      <c r="I39" s="9"/>
      <c r="J39" s="9"/>
      <c r="K39" s="9"/>
      <c r="L39" s="9"/>
      <c r="M39" s="9"/>
    </row>
    <row r="40" spans="3:15" ht="15" thickBot="1" x14ac:dyDescent="0.35">
      <c r="I40" s="36" t="s">
        <v>78</v>
      </c>
      <c r="J40" s="37"/>
      <c r="K40" s="37"/>
      <c r="L40" s="38"/>
      <c r="M40" s="29"/>
    </row>
    <row r="41" spans="3:15" x14ac:dyDescent="0.3">
      <c r="I41" s="2"/>
      <c r="J41" s="2"/>
      <c r="K41" s="2"/>
      <c r="L41" s="2"/>
      <c r="M41" s="2"/>
    </row>
    <row r="42" spans="3:15" ht="18" x14ac:dyDescent="0.35">
      <c r="C42" s="3" t="s">
        <v>14</v>
      </c>
      <c r="E42" s="34" t="s">
        <v>81</v>
      </c>
      <c r="F42" s="34"/>
      <c r="G42" s="34"/>
      <c r="H42" s="34"/>
      <c r="I42" s="34"/>
      <c r="J42" s="35" t="s">
        <v>82</v>
      </c>
      <c r="K42" s="35"/>
      <c r="L42" s="35"/>
      <c r="M42" s="35"/>
    </row>
    <row r="43" spans="3:15" x14ac:dyDescent="0.3">
      <c r="E43" s="32" t="s">
        <v>106</v>
      </c>
      <c r="F43" s="32" t="s">
        <v>1</v>
      </c>
      <c r="G43" s="32" t="s">
        <v>2</v>
      </c>
      <c r="H43" s="32" t="s">
        <v>83</v>
      </c>
      <c r="I43" s="32" t="s">
        <v>26</v>
      </c>
      <c r="J43" s="33" t="s">
        <v>106</v>
      </c>
      <c r="K43" s="33" t="s">
        <v>1</v>
      </c>
      <c r="L43" s="33" t="s">
        <v>83</v>
      </c>
      <c r="M43" s="33" t="s">
        <v>26</v>
      </c>
      <c r="O43" s="4" t="s">
        <v>85</v>
      </c>
    </row>
    <row r="44" spans="3:15" x14ac:dyDescent="0.3">
      <c r="D44" s="15" t="s">
        <v>98</v>
      </c>
      <c r="E44" s="16">
        <v>1</v>
      </c>
      <c r="F44" s="16">
        <v>4</v>
      </c>
      <c r="G44" s="17"/>
      <c r="H44" s="10" t="s">
        <v>9</v>
      </c>
      <c r="I44" s="9"/>
      <c r="J44" s="9"/>
      <c r="K44" s="9"/>
      <c r="L44" s="9"/>
      <c r="M44" s="9"/>
    </row>
    <row r="45" spans="3:15" x14ac:dyDescent="0.3">
      <c r="D45" s="15"/>
      <c r="E45" s="16">
        <v>4</v>
      </c>
      <c r="F45" s="16">
        <v>4</v>
      </c>
      <c r="G45" s="17"/>
      <c r="H45" s="10" t="s">
        <v>10</v>
      </c>
      <c r="I45" s="9" t="s">
        <v>11</v>
      </c>
      <c r="J45" s="9"/>
      <c r="K45" s="9"/>
      <c r="L45" s="9"/>
      <c r="M45" s="9"/>
    </row>
    <row r="46" spans="3:15" x14ac:dyDescent="0.3">
      <c r="D46" s="19" t="s">
        <v>92</v>
      </c>
      <c r="E46" s="20">
        <v>1</v>
      </c>
      <c r="F46" s="20">
        <v>5</v>
      </c>
      <c r="G46" s="21">
        <v>0.625</v>
      </c>
      <c r="H46" s="22">
        <f t="shared" ref="H46:H48" si="2">ROUND(($G$7*G46)/2.5,0)*2.5</f>
        <v>62.5</v>
      </c>
      <c r="I46" s="9"/>
      <c r="J46" s="9"/>
      <c r="K46" s="9"/>
      <c r="L46" s="9"/>
      <c r="M46" s="9"/>
    </row>
    <row r="47" spans="3:15" x14ac:dyDescent="0.3">
      <c r="D47" s="26" t="s">
        <v>93</v>
      </c>
      <c r="E47" s="20">
        <v>1</v>
      </c>
      <c r="F47" s="20">
        <v>3</v>
      </c>
      <c r="G47" s="21">
        <v>0.70499999999999996</v>
      </c>
      <c r="H47" s="22">
        <f t="shared" si="2"/>
        <v>70</v>
      </c>
      <c r="I47" s="9"/>
      <c r="J47" s="9"/>
      <c r="K47" s="9"/>
      <c r="L47" s="9"/>
      <c r="M47" s="9"/>
    </row>
    <row r="48" spans="3:15" x14ac:dyDescent="0.3">
      <c r="D48" s="19"/>
      <c r="E48" s="20">
        <v>3</v>
      </c>
      <c r="F48" s="20">
        <v>3</v>
      </c>
      <c r="G48" s="21">
        <v>0.77500000000000002</v>
      </c>
      <c r="H48" s="22">
        <f t="shared" si="2"/>
        <v>77.5</v>
      </c>
      <c r="I48" s="9" t="s">
        <v>28</v>
      </c>
      <c r="J48" s="9"/>
      <c r="K48" s="9"/>
      <c r="L48" s="9"/>
      <c r="M48" s="9"/>
    </row>
    <row r="49" spans="3:15" x14ac:dyDescent="0.3">
      <c r="D49" s="11" t="s">
        <v>99</v>
      </c>
      <c r="E49" s="12">
        <v>3</v>
      </c>
      <c r="F49" s="12" t="s">
        <v>33</v>
      </c>
      <c r="G49" s="12"/>
      <c r="H49" s="12" t="s">
        <v>15</v>
      </c>
      <c r="I49" s="9"/>
      <c r="J49" s="9"/>
      <c r="K49" s="9"/>
      <c r="L49" s="9"/>
      <c r="M49" s="9"/>
    </row>
    <row r="50" spans="3:15" x14ac:dyDescent="0.3">
      <c r="D50" s="11" t="s">
        <v>12</v>
      </c>
      <c r="E50" s="12">
        <v>3</v>
      </c>
      <c r="F50" s="12" t="s">
        <v>20</v>
      </c>
      <c r="G50" s="12"/>
      <c r="H50" s="12" t="s">
        <v>4</v>
      </c>
      <c r="I50" s="23"/>
      <c r="J50" s="9"/>
      <c r="K50" s="9"/>
      <c r="L50" s="9"/>
      <c r="M50" s="9"/>
    </row>
    <row r="51" spans="3:15" ht="15" thickBot="1" x14ac:dyDescent="0.35">
      <c r="D51" s="11" t="s">
        <v>6</v>
      </c>
      <c r="E51" s="12">
        <v>3</v>
      </c>
      <c r="F51" s="12" t="s">
        <v>34</v>
      </c>
      <c r="G51" s="12"/>
      <c r="H51" s="12" t="s">
        <v>21</v>
      </c>
      <c r="I51" s="23"/>
      <c r="J51" s="23"/>
      <c r="K51" s="23"/>
      <c r="L51" s="23"/>
      <c r="M51" s="9"/>
    </row>
    <row r="52" spans="3:15" ht="15" thickBot="1" x14ac:dyDescent="0.35">
      <c r="I52" s="36" t="s">
        <v>78</v>
      </c>
      <c r="J52" s="37"/>
      <c r="K52" s="37"/>
      <c r="L52" s="38"/>
      <c r="M52" s="29"/>
    </row>
    <row r="54" spans="3:15" ht="18" x14ac:dyDescent="0.35">
      <c r="C54" s="3" t="s">
        <v>17</v>
      </c>
      <c r="E54" s="34" t="s">
        <v>81</v>
      </c>
      <c r="F54" s="34"/>
      <c r="G54" s="34"/>
      <c r="H54" s="34"/>
      <c r="I54" s="34"/>
      <c r="J54" s="35" t="s">
        <v>82</v>
      </c>
      <c r="K54" s="35"/>
      <c r="L54" s="35"/>
      <c r="M54" s="35"/>
    </row>
    <row r="55" spans="3:15" x14ac:dyDescent="0.3">
      <c r="E55" s="32" t="s">
        <v>106</v>
      </c>
      <c r="F55" s="32" t="s">
        <v>1</v>
      </c>
      <c r="G55" s="32" t="s">
        <v>2</v>
      </c>
      <c r="H55" s="32" t="s">
        <v>83</v>
      </c>
      <c r="I55" s="32" t="s">
        <v>26</v>
      </c>
      <c r="J55" s="33" t="s">
        <v>106</v>
      </c>
      <c r="K55" s="33" t="s">
        <v>1</v>
      </c>
      <c r="L55" s="33" t="s">
        <v>83</v>
      </c>
      <c r="M55" s="33" t="s">
        <v>26</v>
      </c>
      <c r="O55" s="4" t="s">
        <v>85</v>
      </c>
    </row>
    <row r="56" spans="3:15" x14ac:dyDescent="0.3">
      <c r="D56" s="5" t="s">
        <v>110</v>
      </c>
      <c r="E56" s="6">
        <v>1</v>
      </c>
      <c r="F56" s="6">
        <v>4</v>
      </c>
      <c r="G56" s="7"/>
      <c r="H56" s="8" t="s">
        <v>18</v>
      </c>
      <c r="I56" s="28"/>
      <c r="J56" s="28"/>
      <c r="K56" s="28"/>
      <c r="L56" s="28"/>
      <c r="M56" s="28"/>
    </row>
    <row r="57" spans="3:15" x14ac:dyDescent="0.3">
      <c r="D57" s="24" t="s">
        <v>111</v>
      </c>
      <c r="E57" s="6">
        <v>4</v>
      </c>
      <c r="F57" s="6">
        <v>4</v>
      </c>
      <c r="G57" s="7"/>
      <c r="H57" s="8" t="s">
        <v>19</v>
      </c>
      <c r="I57" s="9" t="s">
        <v>16</v>
      </c>
      <c r="J57" s="9"/>
      <c r="K57" s="9"/>
      <c r="L57" s="9"/>
      <c r="M57" s="9"/>
    </row>
    <row r="58" spans="3:15" x14ac:dyDescent="0.3">
      <c r="D58" s="15" t="s">
        <v>112</v>
      </c>
      <c r="E58" s="16">
        <v>1</v>
      </c>
      <c r="F58" s="16">
        <v>5</v>
      </c>
      <c r="G58" s="17">
        <v>0.6</v>
      </c>
      <c r="H58" s="10">
        <f>ROUND(($G$6*G58)/2.5,0)*2.5</f>
        <v>60</v>
      </c>
      <c r="I58" s="28"/>
      <c r="J58" s="28"/>
      <c r="K58" s="28"/>
      <c r="L58" s="28"/>
      <c r="M58" s="28"/>
    </row>
    <row r="59" spans="3:15" x14ac:dyDescent="0.3">
      <c r="D59" s="15"/>
      <c r="E59" s="16">
        <v>1</v>
      </c>
      <c r="F59" s="16">
        <v>4</v>
      </c>
      <c r="G59" s="17">
        <v>0.67500000000000004</v>
      </c>
      <c r="H59" s="10">
        <f>ROUND(($G$6*G59)/2.5,0)*2.5</f>
        <v>67.5</v>
      </c>
      <c r="I59" s="28"/>
      <c r="J59" s="28"/>
      <c r="K59" s="28"/>
      <c r="L59" s="28"/>
      <c r="M59" s="28"/>
    </row>
    <row r="60" spans="3:15" x14ac:dyDescent="0.3">
      <c r="D60" s="15"/>
      <c r="E60" s="16">
        <v>1</v>
      </c>
      <c r="F60" s="16">
        <v>2</v>
      </c>
      <c r="G60" s="17">
        <v>0.75</v>
      </c>
      <c r="H60" s="10">
        <f>ROUND(($G$6*G60)/2.5,0)*2.5</f>
        <v>75</v>
      </c>
      <c r="I60" s="28"/>
      <c r="J60" s="28"/>
      <c r="K60" s="28"/>
      <c r="L60" s="28"/>
      <c r="M60" s="28"/>
    </row>
    <row r="61" spans="3:15" x14ac:dyDescent="0.3">
      <c r="D61" s="15"/>
      <c r="E61" s="16">
        <v>3</v>
      </c>
      <c r="F61" s="16">
        <v>3</v>
      </c>
      <c r="G61" s="17">
        <v>0.8</v>
      </c>
      <c r="H61" s="10">
        <f>ROUND(($G$6*G61)/2.5,0)*2.5</f>
        <v>80</v>
      </c>
      <c r="I61" s="9" t="s">
        <v>46</v>
      </c>
      <c r="J61" s="9"/>
      <c r="K61" s="9"/>
      <c r="L61" s="9"/>
      <c r="M61" s="9"/>
    </row>
    <row r="62" spans="3:15" x14ac:dyDescent="0.3">
      <c r="D62" s="11" t="s">
        <v>96</v>
      </c>
      <c r="E62" s="12">
        <v>5</v>
      </c>
      <c r="F62" s="12" t="s">
        <v>35</v>
      </c>
      <c r="G62" s="12"/>
      <c r="H62" s="12" t="s">
        <v>4</v>
      </c>
      <c r="I62" s="23"/>
      <c r="J62" s="9"/>
      <c r="K62" s="9"/>
      <c r="L62" s="9"/>
      <c r="M62" s="9"/>
    </row>
    <row r="63" spans="3:15" x14ac:dyDescent="0.3">
      <c r="D63" s="11" t="s">
        <v>101</v>
      </c>
      <c r="E63" s="12">
        <v>2</v>
      </c>
      <c r="F63" s="12" t="s">
        <v>32</v>
      </c>
      <c r="G63" s="12"/>
      <c r="H63" s="12" t="s">
        <v>15</v>
      </c>
      <c r="I63" s="9"/>
      <c r="J63" s="9"/>
      <c r="K63" s="9"/>
      <c r="L63" s="9"/>
      <c r="M63" s="9"/>
    </row>
    <row r="64" spans="3:15" ht="15" thickBot="1" x14ac:dyDescent="0.35">
      <c r="D64" s="11" t="s">
        <v>24</v>
      </c>
      <c r="E64" s="12">
        <v>3</v>
      </c>
      <c r="F64" s="12" t="s">
        <v>3</v>
      </c>
      <c r="G64" s="12"/>
      <c r="H64" s="12" t="s">
        <v>21</v>
      </c>
      <c r="I64" s="23"/>
      <c r="J64" s="23"/>
      <c r="K64" s="23"/>
      <c r="L64" s="23"/>
      <c r="M64" s="9"/>
    </row>
    <row r="65" spans="3:15" ht="15" thickBot="1" x14ac:dyDescent="0.35">
      <c r="I65" s="36" t="s">
        <v>78</v>
      </c>
      <c r="J65" s="37"/>
      <c r="K65" s="37"/>
      <c r="L65" s="38"/>
      <c r="M65" s="29"/>
    </row>
    <row r="67" spans="3:15" ht="18" x14ac:dyDescent="0.35">
      <c r="C67" s="3" t="s">
        <v>22</v>
      </c>
      <c r="E67" s="34" t="s">
        <v>81</v>
      </c>
      <c r="F67" s="34"/>
      <c r="G67" s="34"/>
      <c r="H67" s="34"/>
      <c r="I67" s="34"/>
      <c r="J67" s="35" t="s">
        <v>82</v>
      </c>
      <c r="K67" s="35"/>
      <c r="L67" s="35"/>
      <c r="M67" s="35"/>
    </row>
    <row r="68" spans="3:15" x14ac:dyDescent="0.3">
      <c r="E68" s="32" t="s">
        <v>106</v>
      </c>
      <c r="F68" s="32" t="s">
        <v>1</v>
      </c>
      <c r="G68" s="32" t="s">
        <v>2</v>
      </c>
      <c r="H68" s="32" t="s">
        <v>83</v>
      </c>
      <c r="I68" s="32" t="s">
        <v>26</v>
      </c>
      <c r="J68" s="33" t="s">
        <v>106</v>
      </c>
      <c r="K68" s="33" t="s">
        <v>1</v>
      </c>
      <c r="L68" s="33" t="s">
        <v>83</v>
      </c>
      <c r="M68" s="33" t="s">
        <v>26</v>
      </c>
      <c r="O68" s="4" t="s">
        <v>85</v>
      </c>
    </row>
    <row r="69" spans="3:15" x14ac:dyDescent="0.3">
      <c r="D69" s="15" t="s">
        <v>102</v>
      </c>
      <c r="E69" s="16">
        <v>1</v>
      </c>
      <c r="F69" s="16">
        <v>5</v>
      </c>
      <c r="G69" s="17"/>
      <c r="H69" s="10" t="s">
        <v>18</v>
      </c>
      <c r="I69" s="9"/>
      <c r="J69" s="9"/>
      <c r="K69" s="9"/>
      <c r="L69" s="9"/>
      <c r="M69" s="9"/>
    </row>
    <row r="70" spans="3:15" x14ac:dyDescent="0.3">
      <c r="D70" s="15"/>
      <c r="E70" s="16">
        <v>3</v>
      </c>
      <c r="F70" s="16">
        <v>5</v>
      </c>
      <c r="G70" s="17"/>
      <c r="H70" s="10" t="s">
        <v>19</v>
      </c>
      <c r="I70" s="9" t="s">
        <v>16</v>
      </c>
      <c r="J70" s="9"/>
      <c r="K70" s="9"/>
      <c r="L70" s="9"/>
      <c r="M70" s="9"/>
    </row>
    <row r="71" spans="3:15" x14ac:dyDescent="0.3">
      <c r="D71" s="19" t="s">
        <v>103</v>
      </c>
      <c r="E71" s="20">
        <v>1</v>
      </c>
      <c r="F71" s="20">
        <v>5</v>
      </c>
      <c r="G71" s="21">
        <v>0.6</v>
      </c>
      <c r="H71" s="22">
        <f>ROUND(($G$7*G71)/2.5,0)*2.5</f>
        <v>60</v>
      </c>
      <c r="I71" s="9"/>
      <c r="J71" s="9"/>
      <c r="K71" s="9"/>
      <c r="L71" s="9"/>
      <c r="M71" s="9"/>
    </row>
    <row r="72" spans="3:15" x14ac:dyDescent="0.3">
      <c r="D72" s="19"/>
      <c r="E72" s="20">
        <v>1</v>
      </c>
      <c r="F72" s="20">
        <v>4</v>
      </c>
      <c r="G72" s="21">
        <v>0.67500000000000004</v>
      </c>
      <c r="H72" s="22">
        <f>ROUND(($G$7*G72)/2.5,0)*2.5</f>
        <v>67.5</v>
      </c>
      <c r="I72" s="9"/>
      <c r="J72" s="9"/>
      <c r="K72" s="9"/>
      <c r="L72" s="9"/>
      <c r="M72" s="9"/>
    </row>
    <row r="73" spans="3:15" x14ac:dyDescent="0.3">
      <c r="D73" s="19"/>
      <c r="E73" s="20">
        <v>1</v>
      </c>
      <c r="F73" s="20">
        <v>3</v>
      </c>
      <c r="G73" s="21">
        <v>0.75</v>
      </c>
      <c r="H73" s="22">
        <f>ROUND(($G$7*G73)/2.5,0)*2.5</f>
        <v>75</v>
      </c>
      <c r="I73" s="9"/>
      <c r="J73" s="9"/>
      <c r="K73" s="9"/>
      <c r="L73" s="9"/>
      <c r="M73" s="9"/>
    </row>
    <row r="74" spans="3:15" x14ac:dyDescent="0.3">
      <c r="D74" s="19"/>
      <c r="E74" s="20">
        <v>2</v>
      </c>
      <c r="F74" s="20">
        <v>5</v>
      </c>
      <c r="G74" s="21">
        <v>0.8</v>
      </c>
      <c r="H74" s="22">
        <f>ROUND(($G$7*G74)/2.5,0)*2.5</f>
        <v>80</v>
      </c>
      <c r="I74" s="9" t="s">
        <v>46</v>
      </c>
      <c r="J74" s="9"/>
      <c r="K74" s="9"/>
      <c r="L74" s="9"/>
      <c r="M74" s="9"/>
    </row>
    <row r="75" spans="3:15" x14ac:dyDescent="0.3">
      <c r="D75" s="19"/>
      <c r="E75" s="20">
        <v>2</v>
      </c>
      <c r="F75" s="20">
        <v>4</v>
      </c>
      <c r="G75" s="21">
        <v>0.8</v>
      </c>
      <c r="H75" s="22">
        <f>ROUND(($G$7*G75)/2.5,0)*2.5</f>
        <v>80</v>
      </c>
      <c r="I75" s="23" t="s">
        <v>16</v>
      </c>
      <c r="J75" s="9"/>
      <c r="K75" s="9"/>
      <c r="L75" s="9"/>
      <c r="M75" s="9"/>
    </row>
    <row r="76" spans="3:15" x14ac:dyDescent="0.3">
      <c r="D76" s="11" t="s">
        <v>12</v>
      </c>
      <c r="E76" s="12">
        <v>3</v>
      </c>
      <c r="F76" s="12" t="s">
        <v>20</v>
      </c>
      <c r="G76" s="12"/>
      <c r="H76" s="12" t="s">
        <v>4</v>
      </c>
      <c r="I76" s="23"/>
      <c r="J76" s="9"/>
      <c r="K76" s="9"/>
      <c r="L76" s="9"/>
      <c r="M76" s="9"/>
    </row>
    <row r="77" spans="3:15" x14ac:dyDescent="0.3">
      <c r="D77" s="11" t="s">
        <v>38</v>
      </c>
      <c r="E77" s="12">
        <v>2</v>
      </c>
      <c r="F77" s="12" t="s">
        <v>39</v>
      </c>
      <c r="G77" s="12"/>
      <c r="H77" s="12" t="s">
        <v>4</v>
      </c>
      <c r="I77" s="23"/>
      <c r="J77" s="23"/>
      <c r="K77" s="23"/>
      <c r="L77" s="23"/>
      <c r="M77" s="9"/>
    </row>
    <row r="78" spans="3:15" ht="15" thickBot="1" x14ac:dyDescent="0.35">
      <c r="D78" s="11" t="s">
        <v>6</v>
      </c>
      <c r="E78" s="12">
        <v>3</v>
      </c>
      <c r="F78" s="12" t="s">
        <v>34</v>
      </c>
      <c r="G78" s="12"/>
      <c r="H78" s="12" t="s">
        <v>21</v>
      </c>
      <c r="I78" s="23"/>
      <c r="J78" s="23"/>
      <c r="K78" s="23"/>
      <c r="L78" s="23"/>
      <c r="M78" s="9"/>
    </row>
    <row r="79" spans="3:15" ht="15" thickBot="1" x14ac:dyDescent="0.35">
      <c r="I79" s="36" t="s">
        <v>78</v>
      </c>
      <c r="J79" s="37"/>
      <c r="K79" s="37"/>
      <c r="L79" s="38"/>
      <c r="M79" s="29"/>
    </row>
    <row r="81" spans="3:15" ht="18" x14ac:dyDescent="0.35">
      <c r="C81" s="3" t="s">
        <v>23</v>
      </c>
      <c r="E81" s="34" t="s">
        <v>81</v>
      </c>
      <c r="F81" s="34"/>
      <c r="G81" s="34"/>
      <c r="H81" s="34"/>
      <c r="I81" s="34"/>
      <c r="J81" s="35" t="s">
        <v>82</v>
      </c>
      <c r="K81" s="35"/>
      <c r="L81" s="35"/>
      <c r="M81" s="35"/>
    </row>
    <row r="82" spans="3:15" x14ac:dyDescent="0.3">
      <c r="E82" s="32" t="s">
        <v>106</v>
      </c>
      <c r="F82" s="32" t="s">
        <v>1</v>
      </c>
      <c r="G82" s="32" t="s">
        <v>2</v>
      </c>
      <c r="H82" s="32" t="s">
        <v>83</v>
      </c>
      <c r="I82" s="32" t="s">
        <v>26</v>
      </c>
      <c r="J82" s="33" t="s">
        <v>106</v>
      </c>
      <c r="K82" s="33" t="s">
        <v>1</v>
      </c>
      <c r="L82" s="33" t="s">
        <v>83</v>
      </c>
      <c r="M82" s="33" t="s">
        <v>26</v>
      </c>
      <c r="O82" s="4" t="s">
        <v>85</v>
      </c>
    </row>
    <row r="83" spans="3:15" x14ac:dyDescent="0.3">
      <c r="D83" s="5" t="s">
        <v>100</v>
      </c>
      <c r="E83" s="6">
        <v>1</v>
      </c>
      <c r="F83" s="6">
        <v>5</v>
      </c>
      <c r="G83" s="7">
        <v>0.65</v>
      </c>
      <c r="H83" s="8">
        <f t="shared" ref="H83:H86" si="3">ROUND(($G$5*G83)/2.5,0)*2.5</f>
        <v>65</v>
      </c>
      <c r="I83" s="28"/>
      <c r="J83" s="28"/>
      <c r="K83" s="28"/>
      <c r="L83" s="28"/>
      <c r="M83" s="28"/>
    </row>
    <row r="84" spans="3:15" x14ac:dyDescent="0.3">
      <c r="D84" s="24"/>
      <c r="E84" s="6">
        <v>1</v>
      </c>
      <c r="F84" s="6">
        <v>3</v>
      </c>
      <c r="G84" s="7">
        <v>0.75</v>
      </c>
      <c r="H84" s="8">
        <f t="shared" si="3"/>
        <v>75</v>
      </c>
      <c r="I84" s="9"/>
      <c r="J84" s="9"/>
      <c r="K84" s="9"/>
      <c r="L84" s="9"/>
      <c r="M84" s="9"/>
    </row>
    <row r="85" spans="3:15" x14ac:dyDescent="0.3">
      <c r="D85" s="5"/>
      <c r="E85" s="6">
        <v>2</v>
      </c>
      <c r="F85" s="6">
        <v>5</v>
      </c>
      <c r="G85" s="7">
        <v>0.8</v>
      </c>
      <c r="H85" s="8">
        <f t="shared" si="3"/>
        <v>80</v>
      </c>
      <c r="I85" s="9" t="s">
        <v>46</v>
      </c>
      <c r="J85" s="9"/>
      <c r="K85" s="9"/>
      <c r="L85" s="9"/>
      <c r="M85" s="9"/>
    </row>
    <row r="86" spans="3:15" x14ac:dyDescent="0.3">
      <c r="D86" s="5"/>
      <c r="E86" s="6">
        <v>2</v>
      </c>
      <c r="F86" s="6">
        <v>5</v>
      </c>
      <c r="G86" s="7">
        <v>0.77500000000000002</v>
      </c>
      <c r="H86" s="8">
        <f t="shared" si="3"/>
        <v>77.5</v>
      </c>
      <c r="I86" s="23" t="s">
        <v>16</v>
      </c>
      <c r="J86" s="9"/>
      <c r="K86" s="9"/>
      <c r="L86" s="9"/>
      <c r="M86" s="9"/>
    </row>
    <row r="87" spans="3:15" x14ac:dyDescent="0.3">
      <c r="D87" s="15" t="s">
        <v>105</v>
      </c>
      <c r="E87" s="16">
        <v>1</v>
      </c>
      <c r="F87" s="16">
        <v>6</v>
      </c>
      <c r="G87" s="17"/>
      <c r="H87" s="10" t="s">
        <v>9</v>
      </c>
      <c r="I87" s="9"/>
      <c r="J87" s="9"/>
      <c r="K87" s="9"/>
      <c r="L87" s="9"/>
      <c r="M87" s="9"/>
    </row>
    <row r="88" spans="3:15" x14ac:dyDescent="0.3">
      <c r="D88" s="15"/>
      <c r="E88" s="16">
        <v>3</v>
      </c>
      <c r="F88" s="16">
        <v>6</v>
      </c>
      <c r="G88" s="17"/>
      <c r="H88" s="10" t="s">
        <v>10</v>
      </c>
      <c r="I88" s="9" t="s">
        <v>11</v>
      </c>
      <c r="J88" s="9"/>
      <c r="K88" s="9"/>
      <c r="L88" s="9"/>
      <c r="M88" s="9"/>
    </row>
    <row r="89" spans="3:15" x14ac:dyDescent="0.3">
      <c r="D89" s="11" t="s">
        <v>96</v>
      </c>
      <c r="E89" s="12">
        <v>4</v>
      </c>
      <c r="F89" s="12" t="s">
        <v>35</v>
      </c>
      <c r="G89" s="12"/>
      <c r="H89" s="12" t="s">
        <v>4</v>
      </c>
      <c r="I89" s="23"/>
      <c r="J89" s="9"/>
      <c r="K89" s="9"/>
      <c r="L89" s="9"/>
      <c r="M89" s="9"/>
    </row>
    <row r="90" spans="3:15" ht="15" thickBot="1" x14ac:dyDescent="0.35">
      <c r="D90" s="11" t="s">
        <v>24</v>
      </c>
      <c r="E90" s="12">
        <v>3</v>
      </c>
      <c r="F90" s="12" t="s">
        <v>3</v>
      </c>
      <c r="G90" s="12"/>
      <c r="H90" s="12" t="s">
        <v>21</v>
      </c>
      <c r="I90" s="23"/>
      <c r="J90" s="23"/>
      <c r="K90" s="23"/>
      <c r="L90" s="23"/>
      <c r="M90" s="9"/>
    </row>
    <row r="91" spans="3:15" ht="15" thickBot="1" x14ac:dyDescent="0.35">
      <c r="I91" s="36" t="s">
        <v>78</v>
      </c>
      <c r="J91" s="37"/>
      <c r="K91" s="37"/>
      <c r="L91" s="38"/>
      <c r="M91" s="29"/>
    </row>
  </sheetData>
  <mergeCells count="23">
    <mergeCell ref="I79:L79"/>
    <mergeCell ref="E81:I81"/>
    <mergeCell ref="J81:M81"/>
    <mergeCell ref="I91:L91"/>
    <mergeCell ref="I52:L52"/>
    <mergeCell ref="E54:I54"/>
    <mergeCell ref="J54:M54"/>
    <mergeCell ref="I65:L65"/>
    <mergeCell ref="E67:I67"/>
    <mergeCell ref="J67:M67"/>
    <mergeCell ref="I24:L24"/>
    <mergeCell ref="E26:I26"/>
    <mergeCell ref="J26:M26"/>
    <mergeCell ref="I40:L40"/>
    <mergeCell ref="E42:I42"/>
    <mergeCell ref="J42:M42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E857D-EFA0-4058-BF36-D2516060EC08}">
  <dimension ref="C1:O94"/>
  <sheetViews>
    <sheetView showGridLines="0" workbookViewId="0"/>
  </sheetViews>
  <sheetFormatPr baseColWidth="10" defaultRowHeight="14.4" x14ac:dyDescent="0.3"/>
  <cols>
    <col min="1" max="1" width="0.33203125" customWidth="1"/>
    <col min="4" max="4" width="46.6640625" customWidth="1"/>
    <col min="10" max="11" width="8.109375" customWidth="1"/>
    <col min="12" max="12" width="16.21875" customWidth="1"/>
    <col min="13" max="13" width="8.109375" customWidth="1"/>
    <col min="14" max="14" width="1.88671875" customWidth="1"/>
  </cols>
  <sheetData>
    <row r="1" spans="3:15" ht="1.2" customHeight="1" x14ac:dyDescent="0.3"/>
    <row r="3" spans="3:15" ht="21" x14ac:dyDescent="0.4">
      <c r="C3" s="1" t="s">
        <v>69</v>
      </c>
    </row>
    <row r="4" spans="3:15" ht="14.4" customHeight="1" x14ac:dyDescent="0.3">
      <c r="G4" s="25" t="s">
        <v>25</v>
      </c>
      <c r="H4" s="2"/>
      <c r="I4" s="39" t="s">
        <v>74</v>
      </c>
      <c r="J4" s="39"/>
      <c r="K4" s="39"/>
    </row>
    <row r="5" spans="3:15" x14ac:dyDescent="0.3">
      <c r="C5" s="27" t="s">
        <v>84</v>
      </c>
      <c r="E5" s="40" t="s">
        <v>75</v>
      </c>
      <c r="F5" s="41"/>
      <c r="G5" s="9">
        <v>100</v>
      </c>
      <c r="H5" s="2"/>
      <c r="I5" s="39" t="s">
        <v>37</v>
      </c>
      <c r="J5" s="39"/>
      <c r="K5" s="39"/>
    </row>
    <row r="6" spans="3:15" x14ac:dyDescent="0.3">
      <c r="E6" s="42" t="s">
        <v>76</v>
      </c>
      <c r="F6" s="43"/>
      <c r="G6" s="9">
        <v>100</v>
      </c>
      <c r="H6" s="2"/>
      <c r="I6" s="2"/>
    </row>
    <row r="7" spans="3:15" x14ac:dyDescent="0.3">
      <c r="C7" s="30" t="s">
        <v>79</v>
      </c>
      <c r="D7" s="31" t="s">
        <v>80</v>
      </c>
      <c r="E7" s="44" t="s">
        <v>77</v>
      </c>
      <c r="F7" s="45"/>
      <c r="G7" s="9">
        <v>100</v>
      </c>
      <c r="H7" s="2"/>
      <c r="I7" s="2"/>
    </row>
    <row r="8" spans="3:15" x14ac:dyDescent="0.3">
      <c r="E8" s="2"/>
      <c r="F8" s="2"/>
      <c r="G8" s="2"/>
      <c r="H8" s="2"/>
      <c r="I8" s="2"/>
    </row>
    <row r="9" spans="3:15" ht="18" x14ac:dyDescent="0.35">
      <c r="C9" s="3" t="s">
        <v>0</v>
      </c>
      <c r="E9" s="34" t="s">
        <v>81</v>
      </c>
      <c r="F9" s="34"/>
      <c r="G9" s="34"/>
      <c r="H9" s="34"/>
      <c r="I9" s="34"/>
      <c r="J9" s="35" t="s">
        <v>82</v>
      </c>
      <c r="K9" s="35"/>
      <c r="L9" s="35"/>
      <c r="M9" s="35"/>
    </row>
    <row r="10" spans="3:15" x14ac:dyDescent="0.3">
      <c r="E10" s="32" t="s">
        <v>106</v>
      </c>
      <c r="F10" s="32" t="s">
        <v>1</v>
      </c>
      <c r="G10" s="32" t="s">
        <v>2</v>
      </c>
      <c r="H10" s="32" t="s">
        <v>83</v>
      </c>
      <c r="I10" s="32" t="s">
        <v>26</v>
      </c>
      <c r="J10" s="33" t="s">
        <v>106</v>
      </c>
      <c r="K10" s="33" t="s">
        <v>1</v>
      </c>
      <c r="L10" s="33" t="s">
        <v>83</v>
      </c>
      <c r="M10" s="33" t="s">
        <v>26</v>
      </c>
      <c r="O10" s="4" t="s">
        <v>85</v>
      </c>
    </row>
    <row r="11" spans="3:15" x14ac:dyDescent="0.3">
      <c r="D11" s="5" t="s">
        <v>31</v>
      </c>
      <c r="E11" s="6">
        <v>1</v>
      </c>
      <c r="F11" s="6">
        <v>4</v>
      </c>
      <c r="G11" s="7">
        <v>0.6</v>
      </c>
      <c r="H11" s="8">
        <f t="shared" ref="H11:H13" si="0">ROUND(($G$5*G11)/2.5,0)*2.5</f>
        <v>60</v>
      </c>
      <c r="I11" s="28"/>
      <c r="J11" s="28"/>
      <c r="K11" s="28"/>
      <c r="L11" s="28"/>
      <c r="M11" s="28"/>
    </row>
    <row r="12" spans="3:15" x14ac:dyDescent="0.3">
      <c r="D12" s="24"/>
      <c r="E12" s="6">
        <v>1</v>
      </c>
      <c r="F12" s="6">
        <v>2</v>
      </c>
      <c r="G12" s="7">
        <v>0.67500000000000004</v>
      </c>
      <c r="H12" s="8">
        <f t="shared" si="0"/>
        <v>67.5</v>
      </c>
      <c r="I12" s="9"/>
      <c r="J12" s="9"/>
      <c r="K12" s="9"/>
      <c r="L12" s="9"/>
      <c r="M12" s="9"/>
    </row>
    <row r="13" spans="3:15" x14ac:dyDescent="0.3">
      <c r="D13" s="5"/>
      <c r="E13" s="6">
        <v>3</v>
      </c>
      <c r="F13" s="6">
        <v>3</v>
      </c>
      <c r="G13" s="7">
        <v>0.72499999999999998</v>
      </c>
      <c r="H13" s="8">
        <f t="shared" si="0"/>
        <v>72.5</v>
      </c>
      <c r="I13" s="9" t="s">
        <v>16</v>
      </c>
      <c r="J13" s="9"/>
      <c r="K13" s="9"/>
      <c r="L13" s="9"/>
      <c r="M13" s="9"/>
    </row>
    <row r="14" spans="3:15" x14ac:dyDescent="0.3">
      <c r="D14" s="15" t="s">
        <v>86</v>
      </c>
      <c r="E14" s="16">
        <v>1</v>
      </c>
      <c r="F14" s="16">
        <v>5</v>
      </c>
      <c r="G14" s="17">
        <v>0.6</v>
      </c>
      <c r="H14" s="10">
        <f t="shared" ref="H14:H19" si="1">ROUND(($G$6*G14)/2.5,0)*2.5</f>
        <v>60</v>
      </c>
      <c r="I14" s="9"/>
      <c r="J14" s="9"/>
      <c r="K14" s="9"/>
      <c r="L14" s="9"/>
      <c r="M14" s="9"/>
    </row>
    <row r="15" spans="3:15" x14ac:dyDescent="0.3">
      <c r="D15" s="18"/>
      <c r="E15" s="16">
        <v>1</v>
      </c>
      <c r="F15" s="16">
        <v>4</v>
      </c>
      <c r="G15" s="17">
        <v>0.7</v>
      </c>
      <c r="H15" s="10">
        <f t="shared" si="1"/>
        <v>70</v>
      </c>
      <c r="I15" s="9"/>
      <c r="J15" s="9"/>
      <c r="K15" s="9"/>
      <c r="L15" s="9"/>
      <c r="M15" s="9"/>
    </row>
    <row r="16" spans="3:15" x14ac:dyDescent="0.3">
      <c r="D16" s="18"/>
      <c r="E16" s="16">
        <v>1</v>
      </c>
      <c r="F16" s="16">
        <v>3</v>
      </c>
      <c r="G16" s="17">
        <v>0.75</v>
      </c>
      <c r="H16" s="10">
        <f t="shared" si="1"/>
        <v>75</v>
      </c>
      <c r="I16" s="9"/>
      <c r="J16" s="9"/>
      <c r="K16" s="9"/>
      <c r="L16" s="9"/>
      <c r="M16" s="9"/>
    </row>
    <row r="17" spans="3:15" x14ac:dyDescent="0.3">
      <c r="D17" s="18"/>
      <c r="E17" s="16">
        <v>1</v>
      </c>
      <c r="F17" s="16">
        <v>5</v>
      </c>
      <c r="G17" s="17">
        <v>0.8</v>
      </c>
      <c r="H17" s="10">
        <f t="shared" si="1"/>
        <v>80</v>
      </c>
      <c r="I17" s="9" t="s">
        <v>46</v>
      </c>
      <c r="J17" s="9"/>
      <c r="K17" s="9"/>
      <c r="L17" s="9"/>
      <c r="M17" s="9"/>
    </row>
    <row r="18" spans="3:15" x14ac:dyDescent="0.3">
      <c r="D18" s="18"/>
      <c r="E18" s="16">
        <v>2</v>
      </c>
      <c r="F18" s="16">
        <v>5</v>
      </c>
      <c r="G18" s="17">
        <v>0.82499999999999996</v>
      </c>
      <c r="H18" s="10">
        <f t="shared" si="1"/>
        <v>82.5</v>
      </c>
      <c r="I18" s="9" t="s">
        <v>48</v>
      </c>
      <c r="J18" s="9"/>
      <c r="K18" s="9"/>
      <c r="L18" s="9"/>
      <c r="M18" s="9"/>
    </row>
    <row r="19" spans="3:15" x14ac:dyDescent="0.3">
      <c r="D19" s="18"/>
      <c r="E19" s="16">
        <v>1</v>
      </c>
      <c r="F19" s="16">
        <v>5</v>
      </c>
      <c r="G19" s="17">
        <v>0.77500000000000002</v>
      </c>
      <c r="H19" s="10">
        <f t="shared" si="1"/>
        <v>77.5</v>
      </c>
      <c r="I19" s="9" t="s">
        <v>16</v>
      </c>
      <c r="J19" s="9"/>
      <c r="K19" s="9"/>
      <c r="L19" s="9"/>
      <c r="M19" s="9"/>
    </row>
    <row r="20" spans="3:15" x14ac:dyDescent="0.3">
      <c r="D20" s="19" t="s">
        <v>109</v>
      </c>
      <c r="E20" s="20">
        <v>1</v>
      </c>
      <c r="F20" s="20">
        <v>4</v>
      </c>
      <c r="G20" s="21"/>
      <c r="H20" s="22" t="s">
        <v>57</v>
      </c>
      <c r="I20" s="9"/>
      <c r="J20" s="9"/>
      <c r="K20" s="9"/>
      <c r="L20" s="9"/>
      <c r="M20" s="9"/>
    </row>
    <row r="21" spans="3:15" x14ac:dyDescent="0.3">
      <c r="D21" s="19"/>
      <c r="E21" s="20">
        <v>1</v>
      </c>
      <c r="F21" s="20">
        <v>2</v>
      </c>
      <c r="G21" s="21"/>
      <c r="H21" s="22" t="s">
        <v>18</v>
      </c>
      <c r="I21" s="9"/>
      <c r="J21" s="9"/>
      <c r="K21" s="9"/>
      <c r="L21" s="9"/>
      <c r="M21" s="9"/>
    </row>
    <row r="22" spans="3:15" x14ac:dyDescent="0.3">
      <c r="D22" s="19"/>
      <c r="E22" s="20">
        <v>2</v>
      </c>
      <c r="F22" s="20">
        <v>2</v>
      </c>
      <c r="G22" s="21"/>
      <c r="H22" s="22" t="s">
        <v>19</v>
      </c>
      <c r="I22" s="9" t="s">
        <v>16</v>
      </c>
      <c r="J22" s="9"/>
      <c r="K22" s="9"/>
      <c r="L22" s="9"/>
      <c r="M22" s="9"/>
    </row>
    <row r="23" spans="3:15" x14ac:dyDescent="0.3">
      <c r="D23" s="26"/>
      <c r="E23" s="20">
        <v>2</v>
      </c>
      <c r="F23" s="20">
        <v>6</v>
      </c>
      <c r="G23" s="21"/>
      <c r="H23" s="22" t="s">
        <v>19</v>
      </c>
      <c r="I23" s="9" t="s">
        <v>16</v>
      </c>
      <c r="J23" s="9"/>
      <c r="K23" s="9"/>
      <c r="L23" s="9"/>
      <c r="M23" s="9"/>
    </row>
    <row r="24" spans="3:15" x14ac:dyDescent="0.3">
      <c r="D24" s="11" t="s">
        <v>88</v>
      </c>
      <c r="E24" s="12">
        <v>3</v>
      </c>
      <c r="F24" s="12" t="s">
        <v>29</v>
      </c>
      <c r="G24" s="13"/>
      <c r="H24" s="12" t="s">
        <v>4</v>
      </c>
      <c r="I24" s="9"/>
      <c r="J24" s="9"/>
      <c r="K24" s="9"/>
      <c r="L24" s="9"/>
      <c r="M24" s="9"/>
    </row>
    <row r="25" spans="3:15" ht="15" thickBot="1" x14ac:dyDescent="0.35">
      <c r="D25" s="11" t="s">
        <v>90</v>
      </c>
      <c r="E25" s="12">
        <v>2</v>
      </c>
      <c r="F25" s="12" t="s">
        <v>13</v>
      </c>
      <c r="G25" s="13"/>
      <c r="H25" s="12" t="s">
        <v>4</v>
      </c>
      <c r="I25" s="9"/>
      <c r="J25" s="9"/>
      <c r="K25" s="9"/>
      <c r="L25" s="9"/>
      <c r="M25" s="9"/>
    </row>
    <row r="26" spans="3:15" ht="15" thickBot="1" x14ac:dyDescent="0.35">
      <c r="I26" s="36" t="s">
        <v>78</v>
      </c>
      <c r="J26" s="37"/>
      <c r="K26" s="37"/>
      <c r="L26" s="38"/>
      <c r="M26" s="29"/>
    </row>
    <row r="27" spans="3:15" x14ac:dyDescent="0.3">
      <c r="I27" s="2"/>
      <c r="J27" s="2"/>
      <c r="K27" s="2"/>
      <c r="L27" s="2"/>
      <c r="M27" s="2"/>
    </row>
    <row r="28" spans="3:15" ht="18" x14ac:dyDescent="0.35">
      <c r="C28" s="3" t="s">
        <v>8</v>
      </c>
      <c r="E28" s="34" t="s">
        <v>81</v>
      </c>
      <c r="F28" s="34"/>
      <c r="G28" s="34"/>
      <c r="H28" s="34"/>
      <c r="I28" s="34"/>
      <c r="J28" s="35" t="s">
        <v>82</v>
      </c>
      <c r="K28" s="35"/>
      <c r="L28" s="35"/>
      <c r="M28" s="35"/>
    </row>
    <row r="29" spans="3:15" x14ac:dyDescent="0.3">
      <c r="E29" s="32" t="s">
        <v>106</v>
      </c>
      <c r="F29" s="32" t="s">
        <v>1</v>
      </c>
      <c r="G29" s="32" t="s">
        <v>2</v>
      </c>
      <c r="H29" s="32" t="s">
        <v>83</v>
      </c>
      <c r="I29" s="32" t="s">
        <v>26</v>
      </c>
      <c r="J29" s="33" t="s">
        <v>106</v>
      </c>
      <c r="K29" s="33" t="s">
        <v>1</v>
      </c>
      <c r="L29" s="33" t="s">
        <v>83</v>
      </c>
      <c r="M29" s="33" t="s">
        <v>26</v>
      </c>
      <c r="O29" s="4" t="s">
        <v>85</v>
      </c>
    </row>
    <row r="30" spans="3:15" x14ac:dyDescent="0.3">
      <c r="D30" s="5" t="s">
        <v>100</v>
      </c>
      <c r="E30" s="6">
        <v>1</v>
      </c>
      <c r="F30" s="6">
        <v>5</v>
      </c>
      <c r="G30" s="7">
        <v>0.6</v>
      </c>
      <c r="H30" s="8">
        <f t="shared" ref="H30:H35" si="2">ROUND(($G$5*G30)/2.5,0)*2.5</f>
        <v>60</v>
      </c>
      <c r="I30" s="28"/>
      <c r="J30" s="28"/>
      <c r="K30" s="28"/>
      <c r="L30" s="28"/>
      <c r="M30" s="28"/>
    </row>
    <row r="31" spans="3:15" x14ac:dyDescent="0.3">
      <c r="D31" s="24"/>
      <c r="E31" s="6">
        <v>1</v>
      </c>
      <c r="F31" s="6">
        <v>4</v>
      </c>
      <c r="G31" s="7">
        <v>0.7</v>
      </c>
      <c r="H31" s="8">
        <f t="shared" si="2"/>
        <v>70</v>
      </c>
      <c r="I31" s="9"/>
      <c r="J31" s="9"/>
      <c r="K31" s="9"/>
      <c r="L31" s="9"/>
      <c r="M31" s="9"/>
    </row>
    <row r="32" spans="3:15" x14ac:dyDescent="0.3">
      <c r="D32" s="5"/>
      <c r="E32" s="6">
        <v>1</v>
      </c>
      <c r="F32" s="6">
        <v>3</v>
      </c>
      <c r="G32" s="7">
        <v>0.77500000000000002</v>
      </c>
      <c r="H32" s="8">
        <f t="shared" si="2"/>
        <v>77.5</v>
      </c>
      <c r="I32" s="9"/>
      <c r="J32" s="9"/>
      <c r="K32" s="9"/>
      <c r="L32" s="9"/>
      <c r="M32" s="9"/>
    </row>
    <row r="33" spans="3:15" x14ac:dyDescent="0.3">
      <c r="D33" s="5"/>
      <c r="E33" s="6">
        <v>1</v>
      </c>
      <c r="F33" s="6">
        <v>2</v>
      </c>
      <c r="G33" s="7">
        <v>0.85</v>
      </c>
      <c r="H33" s="8">
        <f t="shared" si="2"/>
        <v>85</v>
      </c>
      <c r="I33" s="23" t="s">
        <v>16</v>
      </c>
      <c r="J33" s="9"/>
      <c r="K33" s="9"/>
      <c r="L33" s="9"/>
      <c r="M33" s="9"/>
    </row>
    <row r="34" spans="3:15" x14ac:dyDescent="0.3">
      <c r="D34" s="5"/>
      <c r="E34" s="6">
        <v>1</v>
      </c>
      <c r="F34" s="6">
        <v>1</v>
      </c>
      <c r="G34" s="7">
        <v>0.9</v>
      </c>
      <c r="H34" s="8">
        <f t="shared" si="2"/>
        <v>90</v>
      </c>
      <c r="I34" s="23" t="s">
        <v>47</v>
      </c>
      <c r="J34" s="9"/>
      <c r="K34" s="9"/>
      <c r="L34" s="9"/>
      <c r="M34" s="9"/>
    </row>
    <row r="35" spans="3:15" x14ac:dyDescent="0.3">
      <c r="D35" s="5"/>
      <c r="E35" s="6">
        <v>3</v>
      </c>
      <c r="F35" s="6">
        <v>7</v>
      </c>
      <c r="G35" s="7">
        <v>0.75</v>
      </c>
      <c r="H35" s="8">
        <f t="shared" si="2"/>
        <v>75</v>
      </c>
      <c r="I35" s="23" t="s">
        <v>46</v>
      </c>
      <c r="J35" s="9"/>
      <c r="K35" s="9"/>
      <c r="L35" s="9"/>
      <c r="M35" s="9"/>
    </row>
    <row r="36" spans="3:15" x14ac:dyDescent="0.3">
      <c r="D36" s="15" t="s">
        <v>107</v>
      </c>
      <c r="E36" s="16">
        <v>1</v>
      </c>
      <c r="F36" s="16">
        <v>8</v>
      </c>
      <c r="G36" s="17"/>
      <c r="H36" s="10" t="s">
        <v>45</v>
      </c>
      <c r="I36" s="9"/>
      <c r="J36" s="9"/>
      <c r="K36" s="9"/>
      <c r="L36" s="9"/>
      <c r="M36" s="9"/>
    </row>
    <row r="37" spans="3:15" x14ac:dyDescent="0.3">
      <c r="D37" s="15"/>
      <c r="E37" s="16">
        <v>2</v>
      </c>
      <c r="F37" s="16">
        <v>8</v>
      </c>
      <c r="G37" s="17"/>
      <c r="H37" s="10" t="s">
        <v>44</v>
      </c>
      <c r="I37" s="9" t="s">
        <v>46</v>
      </c>
      <c r="J37" s="9"/>
      <c r="K37" s="9"/>
      <c r="L37" s="9"/>
      <c r="M37" s="9"/>
    </row>
    <row r="38" spans="3:15" x14ac:dyDescent="0.3">
      <c r="D38" s="15" t="s">
        <v>91</v>
      </c>
      <c r="E38" s="16">
        <v>1</v>
      </c>
      <c r="F38" s="16">
        <v>6</v>
      </c>
      <c r="G38" s="17"/>
      <c r="H38" s="10" t="s">
        <v>45</v>
      </c>
      <c r="I38" s="9"/>
      <c r="J38" s="9"/>
      <c r="K38" s="9"/>
      <c r="L38" s="9"/>
      <c r="M38" s="9"/>
    </row>
    <row r="39" spans="3:15" x14ac:dyDescent="0.3">
      <c r="D39" s="15"/>
      <c r="E39" s="16">
        <v>1</v>
      </c>
      <c r="F39" s="16">
        <v>6</v>
      </c>
      <c r="G39" s="17"/>
      <c r="H39" s="10" t="s">
        <v>44</v>
      </c>
      <c r="I39" s="9" t="s">
        <v>46</v>
      </c>
      <c r="J39" s="9"/>
      <c r="K39" s="9"/>
      <c r="L39" s="9"/>
      <c r="M39" s="9"/>
    </row>
    <row r="40" spans="3:15" x14ac:dyDescent="0.3">
      <c r="D40" s="11" t="s">
        <v>96</v>
      </c>
      <c r="E40" s="12">
        <v>4</v>
      </c>
      <c r="F40" s="12" t="s">
        <v>29</v>
      </c>
      <c r="G40" s="13"/>
      <c r="H40" s="12" t="s">
        <v>5</v>
      </c>
      <c r="I40" s="9"/>
      <c r="J40" s="9"/>
      <c r="K40" s="9"/>
      <c r="L40" s="9"/>
      <c r="M40" s="9"/>
    </row>
    <row r="41" spans="3:15" ht="15" thickBot="1" x14ac:dyDescent="0.35">
      <c r="D41" s="11" t="s">
        <v>97</v>
      </c>
      <c r="E41" s="12">
        <v>2</v>
      </c>
      <c r="F41" s="12" t="s">
        <v>7</v>
      </c>
      <c r="G41" s="13"/>
      <c r="H41" s="12" t="s">
        <v>4</v>
      </c>
      <c r="I41" s="9"/>
      <c r="J41" s="9"/>
      <c r="K41" s="9"/>
      <c r="L41" s="9"/>
      <c r="M41" s="9"/>
    </row>
    <row r="42" spans="3:15" ht="15" thickBot="1" x14ac:dyDescent="0.35">
      <c r="I42" s="36" t="s">
        <v>78</v>
      </c>
      <c r="J42" s="37"/>
      <c r="K42" s="37"/>
      <c r="L42" s="38"/>
      <c r="M42" s="29"/>
    </row>
    <row r="43" spans="3:15" x14ac:dyDescent="0.3">
      <c r="I43" s="2"/>
      <c r="J43" s="2"/>
      <c r="K43" s="2"/>
      <c r="L43" s="2"/>
      <c r="M43" s="2"/>
    </row>
    <row r="44" spans="3:15" ht="18" x14ac:dyDescent="0.35">
      <c r="C44" s="3" t="s">
        <v>14</v>
      </c>
      <c r="E44" s="34" t="s">
        <v>81</v>
      </c>
      <c r="F44" s="34"/>
      <c r="G44" s="34"/>
      <c r="H44" s="34"/>
      <c r="I44" s="34"/>
      <c r="J44" s="35" t="s">
        <v>82</v>
      </c>
      <c r="K44" s="35"/>
      <c r="L44" s="35"/>
      <c r="M44" s="35"/>
    </row>
    <row r="45" spans="3:15" x14ac:dyDescent="0.3">
      <c r="E45" s="32" t="s">
        <v>106</v>
      </c>
      <c r="F45" s="32" t="s">
        <v>1</v>
      </c>
      <c r="G45" s="32" t="s">
        <v>2</v>
      </c>
      <c r="H45" s="32" t="s">
        <v>83</v>
      </c>
      <c r="I45" s="32" t="s">
        <v>26</v>
      </c>
      <c r="J45" s="33" t="s">
        <v>106</v>
      </c>
      <c r="K45" s="33" t="s">
        <v>1</v>
      </c>
      <c r="L45" s="33" t="s">
        <v>83</v>
      </c>
      <c r="M45" s="33" t="s">
        <v>26</v>
      </c>
      <c r="O45" s="4" t="s">
        <v>85</v>
      </c>
    </row>
    <row r="46" spans="3:15" x14ac:dyDescent="0.3">
      <c r="D46" s="15" t="s">
        <v>98</v>
      </c>
      <c r="E46" s="16">
        <v>1</v>
      </c>
      <c r="F46" s="16">
        <v>4</v>
      </c>
      <c r="G46" s="17"/>
      <c r="H46" s="10" t="s">
        <v>9</v>
      </c>
      <c r="I46" s="9"/>
      <c r="J46" s="9"/>
      <c r="K46" s="9"/>
      <c r="L46" s="9"/>
      <c r="M46" s="9"/>
    </row>
    <row r="47" spans="3:15" x14ac:dyDescent="0.3">
      <c r="D47" s="15"/>
      <c r="E47" s="16">
        <v>4</v>
      </c>
      <c r="F47" s="16">
        <v>4</v>
      </c>
      <c r="G47" s="17"/>
      <c r="H47" s="10" t="s">
        <v>10</v>
      </c>
      <c r="I47" s="9" t="s">
        <v>11</v>
      </c>
      <c r="J47" s="9"/>
      <c r="K47" s="9"/>
      <c r="L47" s="9"/>
      <c r="M47" s="9"/>
    </row>
    <row r="48" spans="3:15" x14ac:dyDescent="0.3">
      <c r="D48" s="19" t="s">
        <v>92</v>
      </c>
      <c r="E48" s="20">
        <v>1</v>
      </c>
      <c r="F48" s="20">
        <v>5</v>
      </c>
      <c r="G48" s="21">
        <v>0.625</v>
      </c>
      <c r="H48" s="22">
        <f t="shared" ref="H48:H50" si="3">ROUND(($G$7*G48)/2.5,0)*2.5</f>
        <v>62.5</v>
      </c>
      <c r="I48" s="9"/>
      <c r="J48" s="9"/>
      <c r="K48" s="9"/>
      <c r="L48" s="9"/>
      <c r="M48" s="9"/>
    </row>
    <row r="49" spans="3:15" x14ac:dyDescent="0.3">
      <c r="D49" s="26" t="s">
        <v>93</v>
      </c>
      <c r="E49" s="20">
        <v>1</v>
      </c>
      <c r="F49" s="20">
        <v>3</v>
      </c>
      <c r="G49" s="21">
        <v>0.7</v>
      </c>
      <c r="H49" s="22">
        <f t="shared" si="3"/>
        <v>70</v>
      </c>
      <c r="I49" s="9"/>
      <c r="J49" s="9"/>
      <c r="K49" s="9"/>
      <c r="L49" s="9"/>
      <c r="M49" s="9"/>
    </row>
    <row r="50" spans="3:15" x14ac:dyDescent="0.3">
      <c r="D50" s="19"/>
      <c r="E50" s="20">
        <v>3</v>
      </c>
      <c r="F50" s="20">
        <v>3</v>
      </c>
      <c r="G50" s="21">
        <v>0.75</v>
      </c>
      <c r="H50" s="22">
        <f t="shared" si="3"/>
        <v>75</v>
      </c>
      <c r="I50" s="9" t="s">
        <v>58</v>
      </c>
      <c r="J50" s="9"/>
      <c r="K50" s="9"/>
      <c r="L50" s="9"/>
      <c r="M50" s="9"/>
    </row>
    <row r="51" spans="3:15" x14ac:dyDescent="0.3">
      <c r="D51" s="11" t="s">
        <v>99</v>
      </c>
      <c r="E51" s="12">
        <v>3</v>
      </c>
      <c r="F51" s="12" t="s">
        <v>33</v>
      </c>
      <c r="G51" s="12"/>
      <c r="H51" s="12" t="s">
        <v>15</v>
      </c>
      <c r="I51" s="9"/>
      <c r="J51" s="9"/>
      <c r="K51" s="9"/>
      <c r="L51" s="9"/>
      <c r="M51" s="9"/>
    </row>
    <row r="52" spans="3:15" x14ac:dyDescent="0.3">
      <c r="D52" s="11" t="s">
        <v>12</v>
      </c>
      <c r="E52" s="12">
        <v>3</v>
      </c>
      <c r="F52" s="12" t="s">
        <v>20</v>
      </c>
      <c r="G52" s="12"/>
      <c r="H52" s="12" t="s">
        <v>4</v>
      </c>
      <c r="I52" s="23"/>
      <c r="J52" s="9"/>
      <c r="K52" s="9"/>
      <c r="L52" s="9"/>
      <c r="M52" s="9"/>
    </row>
    <row r="53" spans="3:15" ht="15" thickBot="1" x14ac:dyDescent="0.35">
      <c r="D53" s="11" t="s">
        <v>6</v>
      </c>
      <c r="E53" s="12">
        <v>3</v>
      </c>
      <c r="F53" s="12" t="s">
        <v>34</v>
      </c>
      <c r="G53" s="12"/>
      <c r="H53" s="12" t="s">
        <v>21</v>
      </c>
      <c r="I53" s="23"/>
      <c r="J53" s="23"/>
      <c r="K53" s="23"/>
      <c r="L53" s="23"/>
      <c r="M53" s="9"/>
    </row>
    <row r="54" spans="3:15" ht="15" thickBot="1" x14ac:dyDescent="0.35">
      <c r="I54" s="36" t="s">
        <v>78</v>
      </c>
      <c r="J54" s="37"/>
      <c r="K54" s="37"/>
      <c r="L54" s="38"/>
      <c r="M54" s="29"/>
    </row>
    <row r="56" spans="3:15" ht="18" x14ac:dyDescent="0.35">
      <c r="C56" s="3" t="s">
        <v>17</v>
      </c>
      <c r="E56" s="34" t="s">
        <v>81</v>
      </c>
      <c r="F56" s="34"/>
      <c r="G56" s="34"/>
      <c r="H56" s="34"/>
      <c r="I56" s="34"/>
      <c r="J56" s="35" t="s">
        <v>82</v>
      </c>
      <c r="K56" s="35"/>
      <c r="L56" s="35"/>
      <c r="M56" s="35"/>
    </row>
    <row r="57" spans="3:15" x14ac:dyDescent="0.3">
      <c r="E57" s="32" t="s">
        <v>106</v>
      </c>
      <c r="F57" s="32" t="s">
        <v>1</v>
      </c>
      <c r="G57" s="32" t="s">
        <v>2</v>
      </c>
      <c r="H57" s="32" t="s">
        <v>83</v>
      </c>
      <c r="I57" s="32" t="s">
        <v>26</v>
      </c>
      <c r="J57" s="33" t="s">
        <v>106</v>
      </c>
      <c r="K57" s="33" t="s">
        <v>1</v>
      </c>
      <c r="L57" s="33" t="s">
        <v>83</v>
      </c>
      <c r="M57" s="33" t="s">
        <v>26</v>
      </c>
      <c r="O57" s="4" t="s">
        <v>85</v>
      </c>
    </row>
    <row r="58" spans="3:15" x14ac:dyDescent="0.3">
      <c r="D58" s="5" t="s">
        <v>110</v>
      </c>
      <c r="E58" s="6">
        <v>1</v>
      </c>
      <c r="F58" s="6">
        <v>4</v>
      </c>
      <c r="G58" s="7"/>
      <c r="H58" s="8" t="s">
        <v>18</v>
      </c>
      <c r="I58" s="28"/>
      <c r="J58" s="28"/>
      <c r="K58" s="28"/>
      <c r="L58" s="28"/>
      <c r="M58" s="28"/>
    </row>
    <row r="59" spans="3:15" x14ac:dyDescent="0.3">
      <c r="D59" s="24" t="s">
        <v>111</v>
      </c>
      <c r="E59" s="6">
        <v>4</v>
      </c>
      <c r="F59" s="6">
        <v>4</v>
      </c>
      <c r="G59" s="7"/>
      <c r="H59" s="8" t="s">
        <v>19</v>
      </c>
      <c r="I59" s="9" t="s">
        <v>16</v>
      </c>
      <c r="J59" s="9"/>
      <c r="K59" s="9"/>
      <c r="L59" s="9"/>
      <c r="M59" s="9"/>
    </row>
    <row r="60" spans="3:15" x14ac:dyDescent="0.3">
      <c r="D60" s="15" t="s">
        <v>112</v>
      </c>
      <c r="E60" s="16">
        <v>1</v>
      </c>
      <c r="F60" s="16">
        <v>5</v>
      </c>
      <c r="G60" s="17">
        <v>0.6</v>
      </c>
      <c r="H60" s="10">
        <f>ROUND(($G$6*G60)/2.5,0)*2.5</f>
        <v>60</v>
      </c>
      <c r="I60" s="28"/>
      <c r="J60" s="28"/>
      <c r="K60" s="28"/>
      <c r="L60" s="28"/>
      <c r="M60" s="28"/>
    </row>
    <row r="61" spans="3:15" x14ac:dyDescent="0.3">
      <c r="D61" s="15"/>
      <c r="E61" s="16">
        <v>1</v>
      </c>
      <c r="F61" s="16">
        <v>4</v>
      </c>
      <c r="G61" s="17">
        <v>0.67500000000000004</v>
      </c>
      <c r="H61" s="10">
        <f>ROUND(($G$6*G61)/2.5,0)*2.5</f>
        <v>67.5</v>
      </c>
      <c r="I61" s="28"/>
      <c r="J61" s="28"/>
      <c r="K61" s="28"/>
      <c r="L61" s="28"/>
      <c r="M61" s="28"/>
    </row>
    <row r="62" spans="3:15" x14ac:dyDescent="0.3">
      <c r="D62" s="15"/>
      <c r="E62" s="16">
        <v>1</v>
      </c>
      <c r="F62" s="16">
        <v>2</v>
      </c>
      <c r="G62" s="17">
        <v>0.75</v>
      </c>
      <c r="H62" s="10">
        <f>ROUND(($G$6*G62)/2.5,0)*2.5</f>
        <v>75</v>
      </c>
      <c r="I62" s="28"/>
      <c r="J62" s="28"/>
      <c r="K62" s="28"/>
      <c r="L62" s="28"/>
      <c r="M62" s="28"/>
    </row>
    <row r="63" spans="3:15" x14ac:dyDescent="0.3">
      <c r="D63" s="15"/>
      <c r="E63" s="16">
        <v>3</v>
      </c>
      <c r="F63" s="16">
        <v>3</v>
      </c>
      <c r="G63" s="17">
        <v>0.81</v>
      </c>
      <c r="H63" s="10">
        <f>ROUND(($G$6*G63)/2.5,0)*2.5</f>
        <v>80</v>
      </c>
      <c r="I63" s="9" t="s">
        <v>46</v>
      </c>
      <c r="J63" s="9"/>
      <c r="K63" s="9"/>
      <c r="L63" s="9"/>
      <c r="M63" s="9"/>
    </row>
    <row r="64" spans="3:15" x14ac:dyDescent="0.3">
      <c r="D64" s="11" t="s">
        <v>96</v>
      </c>
      <c r="E64" s="12">
        <v>5</v>
      </c>
      <c r="F64" s="12" t="s">
        <v>35</v>
      </c>
      <c r="G64" s="12"/>
      <c r="H64" s="12" t="s">
        <v>4</v>
      </c>
      <c r="I64" s="23"/>
      <c r="J64" s="9"/>
      <c r="K64" s="9"/>
      <c r="L64" s="9"/>
      <c r="M64" s="9"/>
    </row>
    <row r="65" spans="3:15" x14ac:dyDescent="0.3">
      <c r="D65" s="11" t="s">
        <v>101</v>
      </c>
      <c r="E65" s="12">
        <v>2</v>
      </c>
      <c r="F65" s="12" t="s">
        <v>32</v>
      </c>
      <c r="G65" s="12"/>
      <c r="H65" s="12" t="s">
        <v>15</v>
      </c>
      <c r="I65" s="9"/>
      <c r="J65" s="9"/>
      <c r="K65" s="9"/>
      <c r="L65" s="9"/>
      <c r="M65" s="9"/>
    </row>
    <row r="66" spans="3:15" ht="15" thickBot="1" x14ac:dyDescent="0.35">
      <c r="D66" s="11" t="s">
        <v>24</v>
      </c>
      <c r="E66" s="12">
        <v>3</v>
      </c>
      <c r="F66" s="12" t="s">
        <v>3</v>
      </c>
      <c r="G66" s="12"/>
      <c r="H66" s="12" t="s">
        <v>21</v>
      </c>
      <c r="I66" s="23"/>
      <c r="J66" s="23"/>
      <c r="K66" s="23"/>
      <c r="L66" s="23"/>
      <c r="M66" s="9"/>
    </row>
    <row r="67" spans="3:15" ht="15" thickBot="1" x14ac:dyDescent="0.35">
      <c r="I67" s="36" t="s">
        <v>78</v>
      </c>
      <c r="J67" s="37"/>
      <c r="K67" s="37"/>
      <c r="L67" s="38"/>
      <c r="M67" s="29"/>
    </row>
    <row r="69" spans="3:15" ht="18" x14ac:dyDescent="0.35">
      <c r="C69" s="3" t="s">
        <v>22</v>
      </c>
      <c r="E69" s="34" t="s">
        <v>81</v>
      </c>
      <c r="F69" s="34"/>
      <c r="G69" s="34"/>
      <c r="H69" s="34"/>
      <c r="I69" s="34"/>
      <c r="J69" s="35" t="s">
        <v>82</v>
      </c>
      <c r="K69" s="35"/>
      <c r="L69" s="35"/>
      <c r="M69" s="35"/>
    </row>
    <row r="70" spans="3:15" x14ac:dyDescent="0.3">
      <c r="E70" s="32" t="s">
        <v>106</v>
      </c>
      <c r="F70" s="32" t="s">
        <v>1</v>
      </c>
      <c r="G70" s="32" t="s">
        <v>2</v>
      </c>
      <c r="H70" s="32" t="s">
        <v>83</v>
      </c>
      <c r="I70" s="32" t="s">
        <v>26</v>
      </c>
      <c r="J70" s="33" t="s">
        <v>106</v>
      </c>
      <c r="K70" s="33" t="s">
        <v>1</v>
      </c>
      <c r="L70" s="33" t="s">
        <v>83</v>
      </c>
      <c r="M70" s="33" t="s">
        <v>26</v>
      </c>
      <c r="O70" s="4" t="s">
        <v>85</v>
      </c>
    </row>
    <row r="71" spans="3:15" x14ac:dyDescent="0.3">
      <c r="D71" s="15" t="s">
        <v>102</v>
      </c>
      <c r="E71" s="16">
        <v>1</v>
      </c>
      <c r="F71" s="16">
        <v>5</v>
      </c>
      <c r="G71" s="17"/>
      <c r="H71" s="10" t="s">
        <v>9</v>
      </c>
      <c r="I71" s="9"/>
      <c r="J71" s="9"/>
      <c r="K71" s="9"/>
      <c r="L71" s="9"/>
      <c r="M71" s="9"/>
    </row>
    <row r="72" spans="3:15" x14ac:dyDescent="0.3">
      <c r="D72" s="15"/>
      <c r="E72" s="16">
        <v>3</v>
      </c>
      <c r="F72" s="16">
        <v>5</v>
      </c>
      <c r="G72" s="17"/>
      <c r="H72" s="10" t="s">
        <v>10</v>
      </c>
      <c r="I72" s="9" t="s">
        <v>11</v>
      </c>
      <c r="J72" s="9"/>
      <c r="K72" s="9"/>
      <c r="L72" s="9"/>
      <c r="M72" s="9"/>
    </row>
    <row r="73" spans="3:15" x14ac:dyDescent="0.3">
      <c r="D73" s="19" t="s">
        <v>103</v>
      </c>
      <c r="E73" s="20">
        <v>1</v>
      </c>
      <c r="F73" s="20">
        <v>5</v>
      </c>
      <c r="G73" s="21">
        <v>0.6</v>
      </c>
      <c r="H73" s="22">
        <f t="shared" ref="H73:H78" si="4">ROUND(($G$7*G73)/2.5,0)*2.5</f>
        <v>60</v>
      </c>
      <c r="I73" s="9"/>
      <c r="J73" s="9"/>
      <c r="K73" s="9"/>
      <c r="L73" s="9"/>
      <c r="M73" s="9"/>
    </row>
    <row r="74" spans="3:15" x14ac:dyDescent="0.3">
      <c r="D74" s="19"/>
      <c r="E74" s="20">
        <v>1</v>
      </c>
      <c r="F74" s="20">
        <v>4</v>
      </c>
      <c r="G74" s="21">
        <v>0.67500000000000004</v>
      </c>
      <c r="H74" s="22">
        <f t="shared" si="4"/>
        <v>67.5</v>
      </c>
      <c r="I74" s="9"/>
      <c r="J74" s="9"/>
      <c r="K74" s="9"/>
      <c r="L74" s="9"/>
      <c r="M74" s="9"/>
    </row>
    <row r="75" spans="3:15" x14ac:dyDescent="0.3">
      <c r="D75" s="19"/>
      <c r="E75" s="20">
        <v>1</v>
      </c>
      <c r="F75" s="20">
        <v>3</v>
      </c>
      <c r="G75" s="21">
        <v>0.75</v>
      </c>
      <c r="H75" s="22">
        <f t="shared" si="4"/>
        <v>75</v>
      </c>
      <c r="I75" s="9"/>
      <c r="J75" s="9"/>
      <c r="K75" s="9"/>
      <c r="L75" s="9"/>
      <c r="M75" s="9"/>
    </row>
    <row r="76" spans="3:15" x14ac:dyDescent="0.3">
      <c r="D76" s="19"/>
      <c r="E76" s="20">
        <v>1</v>
      </c>
      <c r="F76" s="20">
        <v>2</v>
      </c>
      <c r="G76" s="21">
        <v>0.82499999999999996</v>
      </c>
      <c r="H76" s="22">
        <f t="shared" si="4"/>
        <v>82.5</v>
      </c>
      <c r="I76" s="9" t="s">
        <v>28</v>
      </c>
      <c r="J76" s="9"/>
      <c r="K76" s="9"/>
      <c r="L76" s="9"/>
      <c r="M76" s="9"/>
    </row>
    <row r="77" spans="3:15" x14ac:dyDescent="0.3">
      <c r="D77" s="19"/>
      <c r="E77" s="20">
        <v>1</v>
      </c>
      <c r="F77" s="20">
        <v>1</v>
      </c>
      <c r="G77" s="21">
        <v>0.875</v>
      </c>
      <c r="H77" s="22">
        <f t="shared" si="4"/>
        <v>87.5</v>
      </c>
      <c r="I77" s="23" t="s">
        <v>16</v>
      </c>
      <c r="J77" s="9"/>
      <c r="K77" s="9"/>
      <c r="L77" s="9"/>
      <c r="M77" s="9"/>
    </row>
    <row r="78" spans="3:15" x14ac:dyDescent="0.3">
      <c r="D78" s="19"/>
      <c r="E78" s="20">
        <v>3</v>
      </c>
      <c r="F78" s="20">
        <v>5</v>
      </c>
      <c r="G78" s="21">
        <v>0.8</v>
      </c>
      <c r="H78" s="22">
        <f t="shared" si="4"/>
        <v>80</v>
      </c>
      <c r="I78" s="23" t="s">
        <v>46</v>
      </c>
      <c r="J78" s="9"/>
      <c r="K78" s="9"/>
      <c r="L78" s="9"/>
      <c r="M78" s="9"/>
    </row>
    <row r="79" spans="3:15" x14ac:dyDescent="0.3">
      <c r="D79" s="11" t="s">
        <v>12</v>
      </c>
      <c r="E79" s="12">
        <v>3</v>
      </c>
      <c r="F79" s="12" t="s">
        <v>20</v>
      </c>
      <c r="G79" s="12"/>
      <c r="H79" s="12" t="s">
        <v>4</v>
      </c>
      <c r="I79" s="23"/>
      <c r="J79" s="9"/>
      <c r="K79" s="9"/>
      <c r="L79" s="9"/>
      <c r="M79" s="9"/>
    </row>
    <row r="80" spans="3:15" x14ac:dyDescent="0.3">
      <c r="D80" s="11" t="s">
        <v>38</v>
      </c>
      <c r="E80" s="12">
        <v>2</v>
      </c>
      <c r="F80" s="12" t="s">
        <v>39</v>
      </c>
      <c r="G80" s="12"/>
      <c r="H80" s="12" t="s">
        <v>4</v>
      </c>
      <c r="I80" s="23"/>
      <c r="J80" s="23"/>
      <c r="K80" s="23"/>
      <c r="L80" s="23"/>
      <c r="M80" s="9"/>
    </row>
    <row r="81" spans="3:15" ht="15" thickBot="1" x14ac:dyDescent="0.35">
      <c r="D81" s="11" t="s">
        <v>6</v>
      </c>
      <c r="E81" s="12">
        <v>3</v>
      </c>
      <c r="F81" s="12" t="s">
        <v>34</v>
      </c>
      <c r="G81" s="12"/>
      <c r="H81" s="12" t="s">
        <v>21</v>
      </c>
      <c r="I81" s="23"/>
      <c r="J81" s="23"/>
      <c r="K81" s="23"/>
      <c r="L81" s="23"/>
      <c r="M81" s="9"/>
    </row>
    <row r="82" spans="3:15" ht="15" thickBot="1" x14ac:dyDescent="0.35">
      <c r="I82" s="36" t="s">
        <v>78</v>
      </c>
      <c r="J82" s="37"/>
      <c r="K82" s="37"/>
      <c r="L82" s="38"/>
      <c r="M82" s="29"/>
    </row>
    <row r="84" spans="3:15" ht="18" x14ac:dyDescent="0.35">
      <c r="C84" s="3" t="s">
        <v>23</v>
      </c>
      <c r="E84" s="34" t="s">
        <v>81</v>
      </c>
      <c r="F84" s="34"/>
      <c r="G84" s="34"/>
      <c r="H84" s="34"/>
      <c r="I84" s="34"/>
      <c r="J84" s="35" t="s">
        <v>82</v>
      </c>
      <c r="K84" s="35"/>
      <c r="L84" s="35"/>
      <c r="M84" s="35"/>
    </row>
    <row r="85" spans="3:15" x14ac:dyDescent="0.3">
      <c r="E85" s="32" t="s">
        <v>106</v>
      </c>
      <c r="F85" s="32" t="s">
        <v>1</v>
      </c>
      <c r="G85" s="32" t="s">
        <v>2</v>
      </c>
      <c r="H85" s="32" t="s">
        <v>83</v>
      </c>
      <c r="I85" s="32" t="s">
        <v>26</v>
      </c>
      <c r="J85" s="33" t="s">
        <v>106</v>
      </c>
      <c r="K85" s="33" t="s">
        <v>1</v>
      </c>
      <c r="L85" s="33" t="s">
        <v>83</v>
      </c>
      <c r="M85" s="33" t="s">
        <v>26</v>
      </c>
      <c r="O85" s="4" t="s">
        <v>85</v>
      </c>
    </row>
    <row r="86" spans="3:15" x14ac:dyDescent="0.3">
      <c r="D86" s="5" t="s">
        <v>100</v>
      </c>
      <c r="E86" s="6">
        <v>1</v>
      </c>
      <c r="F86" s="6">
        <v>5</v>
      </c>
      <c r="G86" s="7">
        <v>0.65</v>
      </c>
      <c r="H86" s="8">
        <f t="shared" ref="H86:H89" si="5">ROUND(($G$5*G86)/2.5,0)*2.5</f>
        <v>65</v>
      </c>
      <c r="I86" s="28"/>
      <c r="J86" s="28"/>
      <c r="K86" s="28"/>
      <c r="L86" s="28"/>
      <c r="M86" s="28"/>
    </row>
    <row r="87" spans="3:15" x14ac:dyDescent="0.3">
      <c r="D87" s="24"/>
      <c r="E87" s="6">
        <v>1</v>
      </c>
      <c r="F87" s="6">
        <v>3</v>
      </c>
      <c r="G87" s="7">
        <v>0.75</v>
      </c>
      <c r="H87" s="8">
        <f t="shared" si="5"/>
        <v>75</v>
      </c>
      <c r="I87" s="9"/>
      <c r="J87" s="9"/>
      <c r="K87" s="9"/>
      <c r="L87" s="9"/>
      <c r="M87" s="9"/>
    </row>
    <row r="88" spans="3:15" x14ac:dyDescent="0.3">
      <c r="D88" s="5"/>
      <c r="E88" s="6">
        <v>3</v>
      </c>
      <c r="F88" s="6">
        <v>5</v>
      </c>
      <c r="G88" s="7">
        <v>0.8</v>
      </c>
      <c r="H88" s="8">
        <f t="shared" si="5"/>
        <v>80</v>
      </c>
      <c r="I88" s="9" t="s">
        <v>46</v>
      </c>
      <c r="J88" s="9"/>
      <c r="K88" s="9"/>
      <c r="L88" s="9"/>
      <c r="M88" s="9"/>
    </row>
    <row r="89" spans="3:15" x14ac:dyDescent="0.3">
      <c r="D89" s="5"/>
      <c r="E89" s="6">
        <v>1</v>
      </c>
      <c r="F89" s="6">
        <v>5</v>
      </c>
      <c r="G89" s="7">
        <v>0.77500000000000002</v>
      </c>
      <c r="H89" s="8">
        <f t="shared" si="5"/>
        <v>77.5</v>
      </c>
      <c r="I89" s="23" t="s">
        <v>16</v>
      </c>
      <c r="J89" s="9"/>
      <c r="K89" s="9"/>
      <c r="L89" s="9"/>
      <c r="M89" s="9"/>
    </row>
    <row r="90" spans="3:15" x14ac:dyDescent="0.3">
      <c r="D90" s="15" t="s">
        <v>105</v>
      </c>
      <c r="E90" s="16">
        <v>1</v>
      </c>
      <c r="F90" s="16">
        <v>6</v>
      </c>
      <c r="G90" s="17"/>
      <c r="H90" s="10" t="s">
        <v>9</v>
      </c>
      <c r="I90" s="9"/>
      <c r="J90" s="9"/>
      <c r="K90" s="9"/>
      <c r="L90" s="9"/>
      <c r="M90" s="9"/>
    </row>
    <row r="91" spans="3:15" x14ac:dyDescent="0.3">
      <c r="D91" s="15"/>
      <c r="E91" s="16">
        <v>4</v>
      </c>
      <c r="F91" s="16">
        <v>6</v>
      </c>
      <c r="G91" s="17"/>
      <c r="H91" s="10" t="s">
        <v>10</v>
      </c>
      <c r="I91" s="9" t="s">
        <v>11</v>
      </c>
      <c r="J91" s="9"/>
      <c r="K91" s="9"/>
      <c r="L91" s="9"/>
      <c r="M91" s="9"/>
    </row>
    <row r="92" spans="3:15" x14ac:dyDescent="0.3">
      <c r="D92" s="11" t="s">
        <v>96</v>
      </c>
      <c r="E92" s="12">
        <v>4</v>
      </c>
      <c r="F92" s="12" t="s">
        <v>35</v>
      </c>
      <c r="G92" s="12"/>
      <c r="H92" s="12" t="s">
        <v>4</v>
      </c>
      <c r="I92" s="23"/>
      <c r="J92" s="9"/>
      <c r="K92" s="9"/>
      <c r="L92" s="9"/>
      <c r="M92" s="9"/>
    </row>
    <row r="93" spans="3:15" ht="15" thickBot="1" x14ac:dyDescent="0.35">
      <c r="D93" s="11" t="s">
        <v>24</v>
      </c>
      <c r="E93" s="12">
        <v>3</v>
      </c>
      <c r="F93" s="12" t="s">
        <v>3</v>
      </c>
      <c r="G93" s="12"/>
      <c r="H93" s="12" t="s">
        <v>21</v>
      </c>
      <c r="I93" s="23"/>
      <c r="J93" s="23"/>
      <c r="K93" s="23"/>
      <c r="L93" s="23"/>
      <c r="M93" s="9"/>
    </row>
    <row r="94" spans="3:15" ht="15" thickBot="1" x14ac:dyDescent="0.35">
      <c r="I94" s="36" t="s">
        <v>78</v>
      </c>
      <c r="J94" s="37"/>
      <c r="K94" s="37"/>
      <c r="L94" s="38"/>
      <c r="M94" s="29"/>
    </row>
  </sheetData>
  <mergeCells count="23">
    <mergeCell ref="I82:L82"/>
    <mergeCell ref="E84:I84"/>
    <mergeCell ref="J84:M84"/>
    <mergeCell ref="I94:L94"/>
    <mergeCell ref="I54:L54"/>
    <mergeCell ref="E56:I56"/>
    <mergeCell ref="J56:M56"/>
    <mergeCell ref="I67:L67"/>
    <mergeCell ref="E69:I69"/>
    <mergeCell ref="J69:M69"/>
    <mergeCell ref="I26:L26"/>
    <mergeCell ref="E28:I28"/>
    <mergeCell ref="J28:M28"/>
    <mergeCell ref="I42:L42"/>
    <mergeCell ref="E44:I44"/>
    <mergeCell ref="J44:M44"/>
    <mergeCell ref="E9:I9"/>
    <mergeCell ref="J9:M9"/>
    <mergeCell ref="I4:K4"/>
    <mergeCell ref="E5:F5"/>
    <mergeCell ref="I5:K5"/>
    <mergeCell ref="E6:F6"/>
    <mergeCell ref="E7:F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Uge 1 - Intro</vt:lpstr>
      <vt:lpstr>Uge 2</vt:lpstr>
      <vt:lpstr>Uge 3</vt:lpstr>
      <vt:lpstr>Uge 4</vt:lpstr>
      <vt:lpstr>Uge 5</vt:lpstr>
      <vt:lpstr>Uge 6</vt:lpstr>
      <vt:lpstr>Uge 7 - Deload</vt:lpstr>
      <vt:lpstr>Uge 8</vt:lpstr>
      <vt:lpstr>Uge 9</vt:lpstr>
      <vt:lpstr>Uge 10</vt:lpstr>
      <vt:lpstr>Uge 11</vt:lpstr>
      <vt:lpstr>Uge 12</vt:lpstr>
      <vt:lpstr>Uge 13 - Taper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Bjarte</dc:creator>
  <cp:lastModifiedBy>Bjarte Vik Larsen</cp:lastModifiedBy>
  <dcterms:created xsi:type="dcterms:W3CDTF">2021-01-30T12:21:49Z</dcterms:created>
  <dcterms:modified xsi:type="dcterms:W3CDTF">2021-05-22T23:11:12Z</dcterms:modified>
</cp:coreProperties>
</file>