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1393" documentId="8_{04711112-1F84-4360-8EFE-1EE9949161E8}" xr6:coauthVersionLast="46" xr6:coauthVersionMax="46" xr10:uidLastSave="{2AE3A824-5336-4ACA-B374-485619C754B5}"/>
  <bookViews>
    <workbookView xWindow="-108" yWindow="-108" windowWidth="23256" windowHeight="12576" xr2:uid="{05CC8863-A24E-46BF-A850-D53C8A85993A}"/>
  </bookViews>
  <sheets>
    <sheet name="Uge 1" sheetId="11" r:id="rId1"/>
    <sheet name="Uge 2" sheetId="2" r:id="rId2"/>
    <sheet name="Uge 3" sheetId="3" r:id="rId3"/>
    <sheet name="Uge 4" sheetId="4" r:id="rId4"/>
    <sheet name="Uge 5" sheetId="5" r:id="rId5"/>
    <sheet name="Uge 6" sheetId="6" r:id="rId6"/>
    <sheet name="Uge 7" sheetId="7" r:id="rId7"/>
    <sheet name="Uge 8" sheetId="8" r:id="rId8"/>
    <sheet name="Uge 9" sheetId="9" r:id="rId9"/>
    <sheet name="Uge 10 - Stævneuge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9" l="1"/>
  <c r="H88" i="9"/>
  <c r="H87" i="9"/>
  <c r="H86" i="9"/>
  <c r="H85" i="9"/>
  <c r="H84" i="9"/>
  <c r="H83" i="9"/>
  <c r="H62" i="9"/>
  <c r="H61" i="9"/>
  <c r="H40" i="9"/>
  <c r="H39" i="9"/>
  <c r="H38" i="9"/>
  <c r="H37" i="9"/>
  <c r="H36" i="9"/>
  <c r="H16" i="9"/>
  <c r="H92" i="8"/>
  <c r="H91" i="8"/>
  <c r="H90" i="8"/>
  <c r="H89" i="8"/>
  <c r="H88" i="8"/>
  <c r="H87" i="8"/>
  <c r="H86" i="8"/>
  <c r="H85" i="8"/>
  <c r="H39" i="8"/>
  <c r="H38" i="8"/>
  <c r="H37" i="8"/>
  <c r="H36" i="8"/>
  <c r="H35" i="8"/>
  <c r="H64" i="7"/>
  <c r="H62" i="7"/>
  <c r="H40" i="7"/>
  <c r="H39" i="7"/>
  <c r="H38" i="7"/>
  <c r="H37" i="7"/>
  <c r="H36" i="7"/>
  <c r="H61" i="5" l="1"/>
  <c r="H59" i="5"/>
  <c r="H88" i="4"/>
  <c r="H60" i="3"/>
  <c r="H57" i="3"/>
  <c r="H83" i="2"/>
  <c r="H82" i="9" l="1"/>
  <c r="H81" i="9"/>
  <c r="H80" i="9"/>
  <c r="H79" i="9"/>
  <c r="H78" i="9"/>
  <c r="H69" i="9"/>
  <c r="H68" i="9"/>
  <c r="H67" i="9"/>
  <c r="H66" i="9"/>
  <c r="H65" i="9"/>
  <c r="H64" i="9"/>
  <c r="H49" i="9"/>
  <c r="H48" i="9"/>
  <c r="H47" i="9"/>
  <c r="H46" i="9"/>
  <c r="H35" i="9"/>
  <c r="H34" i="9"/>
  <c r="H33" i="9"/>
  <c r="H32" i="9"/>
  <c r="H31" i="9"/>
  <c r="H23" i="9"/>
  <c r="H22" i="9"/>
  <c r="H21" i="9"/>
  <c r="H20" i="9"/>
  <c r="H19" i="9"/>
  <c r="H18" i="9"/>
  <c r="H84" i="8"/>
  <c r="H83" i="8"/>
  <c r="H82" i="8"/>
  <c r="H81" i="8"/>
  <c r="H80" i="8"/>
  <c r="H79" i="8"/>
  <c r="H69" i="8"/>
  <c r="H68" i="8"/>
  <c r="H67" i="8"/>
  <c r="H66" i="8"/>
  <c r="H65" i="8"/>
  <c r="H64" i="8"/>
  <c r="H63" i="8"/>
  <c r="H49" i="8"/>
  <c r="H48" i="8"/>
  <c r="H47" i="8"/>
  <c r="H46" i="8"/>
  <c r="H45" i="8"/>
  <c r="H34" i="8"/>
  <c r="H33" i="8"/>
  <c r="H32" i="8"/>
  <c r="H31" i="8"/>
  <c r="H30" i="8"/>
  <c r="H22" i="8"/>
  <c r="H21" i="8"/>
  <c r="H20" i="8"/>
  <c r="H19" i="8"/>
  <c r="H18" i="8"/>
  <c r="H17" i="8"/>
  <c r="H85" i="7"/>
  <c r="H84" i="7"/>
  <c r="H83" i="7"/>
  <c r="H82" i="7"/>
  <c r="H81" i="7"/>
  <c r="H80" i="7"/>
  <c r="H70" i="7"/>
  <c r="H69" i="7"/>
  <c r="H68" i="7"/>
  <c r="H67" i="7"/>
  <c r="H66" i="7"/>
  <c r="H65" i="7"/>
  <c r="H49" i="7"/>
  <c r="H48" i="7"/>
  <c r="H47" i="7"/>
  <c r="H46" i="7"/>
  <c r="H35" i="7"/>
  <c r="H34" i="7"/>
  <c r="H33" i="7"/>
  <c r="H32" i="7"/>
  <c r="H31" i="7"/>
  <c r="H22" i="7"/>
  <c r="H21" i="7"/>
  <c r="H20" i="7"/>
  <c r="H19" i="7"/>
  <c r="H18" i="7"/>
  <c r="H17" i="7"/>
  <c r="H16" i="7"/>
  <c r="H79" i="6"/>
  <c r="H78" i="6"/>
  <c r="H77" i="6"/>
  <c r="H76" i="6"/>
  <c r="H75" i="6"/>
  <c r="H65" i="6"/>
  <c r="H64" i="6"/>
  <c r="H63" i="6"/>
  <c r="H62" i="6"/>
  <c r="H61" i="6"/>
  <c r="H60" i="6"/>
  <c r="H34" i="6"/>
  <c r="H33" i="6"/>
  <c r="H32" i="6"/>
  <c r="H31" i="6"/>
  <c r="H30" i="6"/>
  <c r="H29" i="6"/>
  <c r="H20" i="6"/>
  <c r="H19" i="6"/>
  <c r="H18" i="6"/>
  <c r="H17" i="6"/>
  <c r="H16" i="6"/>
  <c r="H15" i="6"/>
  <c r="H81" i="5"/>
  <c r="H80" i="5"/>
  <c r="H79" i="5"/>
  <c r="H78" i="5"/>
  <c r="H77" i="5"/>
  <c r="H67" i="5"/>
  <c r="H66" i="5"/>
  <c r="H65" i="5"/>
  <c r="H64" i="5"/>
  <c r="H63" i="5"/>
  <c r="H62" i="5"/>
  <c r="H34" i="5"/>
  <c r="H33" i="5"/>
  <c r="H32" i="5"/>
  <c r="H31" i="5"/>
  <c r="H22" i="5"/>
  <c r="H21" i="5"/>
  <c r="H20" i="5"/>
  <c r="H19" i="5"/>
  <c r="H18" i="5"/>
  <c r="H17" i="5"/>
  <c r="H81" i="4"/>
  <c r="H80" i="4"/>
  <c r="H79" i="4"/>
  <c r="H78" i="4"/>
  <c r="H77" i="4"/>
  <c r="H67" i="4"/>
  <c r="H66" i="4"/>
  <c r="H65" i="4"/>
  <c r="H64" i="4"/>
  <c r="H63" i="4"/>
  <c r="H62" i="4"/>
  <c r="H36" i="4"/>
  <c r="H35" i="4"/>
  <c r="H34" i="4"/>
  <c r="H33" i="4"/>
  <c r="H32" i="4"/>
  <c r="H23" i="4"/>
  <c r="H22" i="4"/>
  <c r="H21" i="4"/>
  <c r="H20" i="4"/>
  <c r="H19" i="4"/>
  <c r="H18" i="4"/>
  <c r="H17" i="4"/>
  <c r="H81" i="3"/>
  <c r="H80" i="3"/>
  <c r="H79" i="3"/>
  <c r="H78" i="3"/>
  <c r="H77" i="3"/>
  <c r="H67" i="3"/>
  <c r="H66" i="3"/>
  <c r="H65" i="3"/>
  <c r="H64" i="3"/>
  <c r="H63" i="3"/>
  <c r="H62" i="3"/>
  <c r="H34" i="3"/>
  <c r="H33" i="3"/>
  <c r="H32" i="3"/>
  <c r="H31" i="3"/>
  <c r="H22" i="3"/>
  <c r="H21" i="3"/>
  <c r="H20" i="3"/>
  <c r="H19" i="3"/>
  <c r="H18" i="3"/>
  <c r="H17" i="3"/>
  <c r="H77" i="9"/>
  <c r="H76" i="9"/>
  <c r="H75" i="9"/>
  <c r="H63" i="9"/>
  <c r="H60" i="9"/>
  <c r="H59" i="9"/>
  <c r="H58" i="9"/>
  <c r="H57" i="9"/>
  <c r="H17" i="9"/>
  <c r="H15" i="9"/>
  <c r="H14" i="9"/>
  <c r="H13" i="9"/>
  <c r="H12" i="9"/>
  <c r="H11" i="9"/>
  <c r="H78" i="8"/>
  <c r="H77" i="8"/>
  <c r="H76" i="8"/>
  <c r="H62" i="8"/>
  <c r="H61" i="8"/>
  <c r="H60" i="8"/>
  <c r="H59" i="8"/>
  <c r="H58" i="8"/>
  <c r="H16" i="8"/>
  <c r="H15" i="8"/>
  <c r="H14" i="8"/>
  <c r="H13" i="8"/>
  <c r="H12" i="8"/>
  <c r="H11" i="8"/>
  <c r="H91" i="7"/>
  <c r="H90" i="7"/>
  <c r="H89" i="7"/>
  <c r="H88" i="7"/>
  <c r="H87" i="7"/>
  <c r="H86" i="7"/>
  <c r="H79" i="7"/>
  <c r="H78" i="7"/>
  <c r="H77" i="7"/>
  <c r="H63" i="7"/>
  <c r="H61" i="7"/>
  <c r="H60" i="7"/>
  <c r="H59" i="7"/>
  <c r="H58" i="7"/>
  <c r="H15" i="7"/>
  <c r="H14" i="7"/>
  <c r="H13" i="7"/>
  <c r="H12" i="7"/>
  <c r="H11" i="7"/>
  <c r="H85" i="6"/>
  <c r="H84" i="6"/>
  <c r="H83" i="6"/>
  <c r="H82" i="6"/>
  <c r="H81" i="6"/>
  <c r="H80" i="6"/>
  <c r="H74" i="6"/>
  <c r="H73" i="6"/>
  <c r="H72" i="6"/>
  <c r="H59" i="6"/>
  <c r="H58" i="6"/>
  <c r="H57" i="6"/>
  <c r="H56" i="6"/>
  <c r="H55" i="6"/>
  <c r="H14" i="6"/>
  <c r="H13" i="6"/>
  <c r="H12" i="6"/>
  <c r="H11" i="6"/>
  <c r="H87" i="5"/>
  <c r="H86" i="5"/>
  <c r="H85" i="5"/>
  <c r="H84" i="5"/>
  <c r="H83" i="5"/>
  <c r="H82" i="5"/>
  <c r="H76" i="5"/>
  <c r="H75" i="5"/>
  <c r="H74" i="5"/>
  <c r="H60" i="5"/>
  <c r="H58" i="5"/>
  <c r="H57" i="5"/>
  <c r="H56" i="5"/>
  <c r="H55" i="5"/>
  <c r="H16" i="5"/>
  <c r="H15" i="5"/>
  <c r="H14" i="5"/>
  <c r="H13" i="5"/>
  <c r="H12" i="5"/>
  <c r="H11" i="5"/>
  <c r="H87" i="4"/>
  <c r="H86" i="4"/>
  <c r="H85" i="4"/>
  <c r="H84" i="4"/>
  <c r="H83" i="4"/>
  <c r="H82" i="4"/>
  <c r="H76" i="4"/>
  <c r="H75" i="4"/>
  <c r="H74" i="4"/>
  <c r="H61" i="4"/>
  <c r="H60" i="4"/>
  <c r="H59" i="4"/>
  <c r="H58" i="4"/>
  <c r="H57" i="4"/>
  <c r="H16" i="4"/>
  <c r="H15" i="4"/>
  <c r="H14" i="4"/>
  <c r="H13" i="4"/>
  <c r="H12" i="4"/>
  <c r="H11" i="4"/>
  <c r="H87" i="3"/>
  <c r="H86" i="3"/>
  <c r="H85" i="3"/>
  <c r="H84" i="3"/>
  <c r="H83" i="3"/>
  <c r="H82" i="3"/>
  <c r="H76" i="3"/>
  <c r="H75" i="3"/>
  <c r="H74" i="3"/>
  <c r="H61" i="3"/>
  <c r="H59" i="3"/>
  <c r="H58" i="3"/>
  <c r="H56" i="3"/>
  <c r="H55" i="3"/>
  <c r="H16" i="3"/>
  <c r="H15" i="3"/>
  <c r="H14" i="3"/>
  <c r="H13" i="3"/>
  <c r="H12" i="3"/>
  <c r="H11" i="3"/>
  <c r="H63" i="11"/>
  <c r="H33" i="10"/>
  <c r="H32" i="10"/>
  <c r="H31" i="10"/>
  <c r="H30" i="10"/>
  <c r="H29" i="10"/>
  <c r="H37" i="10"/>
  <c r="H36" i="10"/>
  <c r="H35" i="10"/>
  <c r="H34" i="10"/>
  <c r="H49" i="10"/>
  <c r="H48" i="10"/>
  <c r="H47" i="10"/>
  <c r="H46" i="10"/>
  <c r="H45" i="10"/>
  <c r="H44" i="10"/>
  <c r="H43" i="10"/>
  <c r="H42" i="10"/>
  <c r="H21" i="10"/>
  <c r="H20" i="10"/>
  <c r="H19" i="10"/>
  <c r="H18" i="10"/>
  <c r="H17" i="10"/>
  <c r="H16" i="10"/>
  <c r="H15" i="10"/>
  <c r="H14" i="10"/>
  <c r="H13" i="10"/>
  <c r="H12" i="10"/>
  <c r="H11" i="10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2" i="2"/>
  <c r="H61" i="2"/>
  <c r="H60" i="2"/>
  <c r="H59" i="2"/>
  <c r="H58" i="2"/>
  <c r="H57" i="2"/>
  <c r="H56" i="2"/>
  <c r="H55" i="2"/>
  <c r="H54" i="2"/>
  <c r="H33" i="2"/>
  <c r="H32" i="2"/>
  <c r="H31" i="2"/>
  <c r="H30" i="2"/>
  <c r="H21" i="2"/>
  <c r="H20" i="2"/>
  <c r="H19" i="2"/>
  <c r="H18" i="2"/>
  <c r="H17" i="2"/>
  <c r="H16" i="2"/>
  <c r="H15" i="2"/>
  <c r="H14" i="2"/>
  <c r="H13" i="2"/>
  <c r="H12" i="2"/>
  <c r="H11" i="2"/>
  <c r="H62" i="11"/>
  <c r="H61" i="11"/>
  <c r="H60" i="11"/>
  <c r="H59" i="11"/>
  <c r="H77" i="11"/>
  <c r="H76" i="11"/>
  <c r="H75" i="11"/>
  <c r="H74" i="11"/>
  <c r="H73" i="11"/>
  <c r="H33" i="11"/>
  <c r="H32" i="11"/>
  <c r="H31" i="11"/>
  <c r="H30" i="11"/>
  <c r="H21" i="11"/>
  <c r="H20" i="11"/>
  <c r="H19" i="11"/>
  <c r="H18" i="11"/>
  <c r="H17" i="11"/>
  <c r="H81" i="11" l="1"/>
  <c r="H82" i="11"/>
  <c r="H83" i="11"/>
  <c r="H80" i="11"/>
  <c r="H79" i="11"/>
  <c r="H78" i="11"/>
  <c r="H58" i="11"/>
  <c r="H57" i="11"/>
  <c r="H56" i="11"/>
  <c r="H55" i="11"/>
  <c r="H54" i="11"/>
  <c r="H72" i="11"/>
  <c r="H71" i="11"/>
  <c r="H70" i="11"/>
  <c r="H16" i="11"/>
  <c r="H15" i="11"/>
  <c r="H14" i="11"/>
  <c r="H13" i="11"/>
  <c r="H12" i="11"/>
  <c r="H11" i="11"/>
</calcChain>
</file>

<file path=xl/sharedStrings.xml><?xml version="1.0" encoding="utf-8"?>
<sst xmlns="http://schemas.openxmlformats.org/spreadsheetml/2006/main" count="1403" uniqueCount="100">
  <si>
    <t>Dag 1</t>
  </si>
  <si>
    <t>REPS</t>
  </si>
  <si>
    <t>% 1RM</t>
  </si>
  <si>
    <t xml:space="preserve"> 9-14</t>
  </si>
  <si>
    <t>2-4 RIR</t>
  </si>
  <si>
    <t>1-4 RIR</t>
  </si>
  <si>
    <t>Triceps - valgfri øvelse</t>
  </si>
  <si>
    <t xml:space="preserve"> 10-20</t>
  </si>
  <si>
    <t>Dag 2</t>
  </si>
  <si>
    <t xml:space="preserve"> 3-4</t>
  </si>
  <si>
    <t>Face pull</t>
  </si>
  <si>
    <t xml:space="preserve"> 7-13</t>
  </si>
  <si>
    <t>Dag 3</t>
  </si>
  <si>
    <t>3-5 RIR</t>
  </si>
  <si>
    <t xml:space="preserve"> 3-5</t>
  </si>
  <si>
    <t>Dag 4</t>
  </si>
  <si>
    <t>6 RIR</t>
  </si>
  <si>
    <t>4 RIR</t>
  </si>
  <si>
    <t>1-2 RIR</t>
  </si>
  <si>
    <t>Dag 5</t>
  </si>
  <si>
    <t xml:space="preserve"> 4-5</t>
  </si>
  <si>
    <t>Biceps - valgfri øvelse</t>
  </si>
  <si>
    <t>Klassisk</t>
  </si>
  <si>
    <t>For Dansk Styrkeløft Forbund</t>
  </si>
  <si>
    <t>RIR</t>
  </si>
  <si>
    <t xml:space="preserve"> 8-12</t>
  </si>
  <si>
    <t xml:space="preserve"> 4-6</t>
  </si>
  <si>
    <t>Paused squat - high bar</t>
  </si>
  <si>
    <t>8 per bein</t>
  </si>
  <si>
    <t xml:space="preserve"> 6-9</t>
  </si>
  <si>
    <t xml:space="preserve"> 12-20</t>
  </si>
  <si>
    <t xml:space="preserve"> 11-18</t>
  </si>
  <si>
    <t xml:space="preserve"> 12-16</t>
  </si>
  <si>
    <t xml:space="preserve"> 2-4</t>
  </si>
  <si>
    <t>Squat - 3-4 sek eksentrisk</t>
  </si>
  <si>
    <t xml:space="preserve"> 1-3</t>
  </si>
  <si>
    <t>Dag 3 - torsdag</t>
  </si>
  <si>
    <t>4-5 RIR</t>
  </si>
  <si>
    <t>5 RIR</t>
  </si>
  <si>
    <t>7 RIR</t>
  </si>
  <si>
    <t xml:space="preserve"> 2-3</t>
  </si>
  <si>
    <t>Dag 2 - tirsdag</t>
  </si>
  <si>
    <t xml:space="preserve"> 1-2</t>
  </si>
  <si>
    <t xml:space="preserve"> 1-1,5</t>
  </si>
  <si>
    <t xml:space="preserve"> 1,5-2</t>
  </si>
  <si>
    <t xml:space="preserve"> 4-5,5</t>
  </si>
  <si>
    <t xml:space="preserve"> 1,5-3</t>
  </si>
  <si>
    <t>E1RM SQUAT</t>
  </si>
  <si>
    <t>E1RM BÆNKPRES</t>
  </si>
  <si>
    <t>E1RM DØDLØFT</t>
  </si>
  <si>
    <t>Dag 1 - mandag</t>
  </si>
  <si>
    <t>Udviklet af Bjarte Vik Larsen</t>
  </si>
  <si>
    <t>Session-RPE (1 = min, 10 = maks):</t>
  </si>
  <si>
    <t>ATLET:</t>
  </si>
  <si>
    <t>&lt;&gt;</t>
  </si>
  <si>
    <t>PLANLAGT TRÆNING</t>
  </si>
  <si>
    <t>GENNEMFØRT TRÆNING</t>
  </si>
  <si>
    <t>KG</t>
  </si>
  <si>
    <t>Pull-ups/chins/pulldown</t>
  </si>
  <si>
    <t>Opdateret maj 2021 af sportschef Bjarte Vik Larsen</t>
  </si>
  <si>
    <t>noter</t>
  </si>
  <si>
    <t xml:space="preserve"> 1,5-2,5</t>
  </si>
  <si>
    <t xml:space="preserve"> 1,5-3,5</t>
  </si>
  <si>
    <t xml:space="preserve"> 2,5-4,5</t>
  </si>
  <si>
    <t>1,5-2,5 RIR</t>
  </si>
  <si>
    <t>6-7 RIR</t>
  </si>
  <si>
    <t>Stævneprogram - uge 2</t>
  </si>
  <si>
    <t>Stævneprogram - uge 3</t>
  </si>
  <si>
    <t>Stævneprogram - uge 4</t>
  </si>
  <si>
    <t>Stævneprogram - uge 5</t>
  </si>
  <si>
    <t>Stævneprogram - uge 6</t>
  </si>
  <si>
    <t>Stævneprogram - uge 7</t>
  </si>
  <si>
    <t>Stævneprogram - uge 8</t>
  </si>
  <si>
    <t>Stævneprogram - uge 9</t>
  </si>
  <si>
    <t>Stævneprogram - uge 10</t>
  </si>
  <si>
    <t>Stævneprogram - uge 1</t>
  </si>
  <si>
    <t>Squat - konkurrence teknik</t>
  </si>
  <si>
    <t>Bænkpres med pause - konkurrence teknik</t>
  </si>
  <si>
    <t>Skulderpres med håndvægte - siddende på gulvet</t>
  </si>
  <si>
    <t>Spoto press - 1 sek pause lige over brystet</t>
  </si>
  <si>
    <r>
      <rPr>
        <u/>
        <sz val="11"/>
        <color theme="1"/>
        <rFont val="Calibri"/>
        <family val="2"/>
        <scheme val="minor"/>
      </rPr>
      <t>For konventionel:</t>
    </r>
    <r>
      <rPr>
        <sz val="11"/>
        <color theme="1"/>
        <rFont val="Calibri"/>
        <family val="2"/>
        <scheme val="minor"/>
      </rPr>
      <t xml:space="preserve"> Dødløft - konkurrence teknik</t>
    </r>
  </si>
  <si>
    <r>
      <rPr>
        <u/>
        <sz val="11"/>
        <color theme="1"/>
        <rFont val="Calibri"/>
        <family val="2"/>
        <scheme val="minor"/>
      </rPr>
      <t>For sumo:</t>
    </r>
    <r>
      <rPr>
        <sz val="11"/>
        <color theme="1"/>
        <rFont val="Calibri"/>
        <family val="2"/>
        <scheme val="minor"/>
      </rPr>
      <t xml:space="preserve"> Sumodødløft med pause</t>
    </r>
  </si>
  <si>
    <t>*1 sek pause lige over gulvet på vejen op</t>
  </si>
  <si>
    <t>Træk til mave - valgfri øvelse uden stres på korsryggen</t>
  </si>
  <si>
    <t>Step-ups eller bulgarsk squat</t>
  </si>
  <si>
    <t>Ryghævninger med vægt - 2 sek pause i toppen</t>
  </si>
  <si>
    <t>Push-ups med vægt eller mod elastik</t>
  </si>
  <si>
    <t>Bænkpres med pause - medium greb/pinky greb</t>
  </si>
  <si>
    <t>Dødløft - konkurrence teknik</t>
  </si>
  <si>
    <t>SÆT</t>
  </si>
  <si>
    <t>Bænkpres med pause på 3-6 cm klods</t>
  </si>
  <si>
    <t>Bænkpres med pause</t>
  </si>
  <si>
    <t>*1 sæt hvis sumo, 3 sæt hvis konventionel</t>
  </si>
  <si>
    <t>*3 sæt hvis sumo, 1 sæt hvis konventionel</t>
  </si>
  <si>
    <t>*3 sæt hvis konventionel, 2 sæt hvis sumo</t>
  </si>
  <si>
    <t>*1 sæt hvis konventionel, 2 sæt hvis sumo</t>
  </si>
  <si>
    <t>*2 sæt hvis konventionel, 3 sæt hvis sumo</t>
  </si>
  <si>
    <t>*2 sek pause</t>
  </si>
  <si>
    <t>Bænkpres med pause på 3-6 cm klods - medium greb</t>
  </si>
  <si>
    <t>*eller 2 sæt x 1 rep x 92,5-95%/2 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</si>
</sst>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4" fillId="0" borderId="0" xfId="0" applyFont="1"/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5" borderId="0" xfId="0" applyFont="1" applyFill="1"/>
    <xf numFmtId="0" fontId="1" fillId="0" borderId="4" xfId="0" applyFont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9" fillId="9" borderId="0" xfId="0" applyFont="1" applyFill="1" applyAlignment="1">
      <alignment horizontal="left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35D8CE1-CE4B-4908-823F-5AD95E7BDC5E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27</xdr:row>
      <xdr:rowOff>15240</xdr:rowOff>
    </xdr:from>
    <xdr:to>
      <xdr:col>16</xdr:col>
      <xdr:colOff>733425</xdr:colOff>
      <xdr:row>38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E894D81-804E-42A4-A21B-A2D1860E1199}"/>
            </a:ext>
          </a:extLst>
        </xdr:cNvPr>
        <xdr:cNvSpPr txBox="1"/>
      </xdr:nvSpPr>
      <xdr:spPr>
        <a:xfrm>
          <a:off x="11719560" y="4975860"/>
          <a:ext cx="2280285" cy="1805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løfte konventionel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dødløft til stævne, vælg dødløft med konkurrence teknik.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 løfte sumo til stævne, vælg sumodødløft med pause.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lave begge øvelser.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42</xdr:row>
      <xdr:rowOff>19050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1251DA7-8ADD-4BF7-BBF8-CB098A80B46F}"/>
            </a:ext>
          </a:extLst>
        </xdr:cNvPr>
        <xdr:cNvSpPr txBox="1"/>
      </xdr:nvSpPr>
      <xdr:spPr>
        <a:xfrm>
          <a:off x="11710035" y="668655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53</xdr:row>
      <xdr:rowOff>19050</xdr:rowOff>
    </xdr:from>
    <xdr:to>
      <xdr:col>16</xdr:col>
      <xdr:colOff>733425</xdr:colOff>
      <xdr:row>65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DB0ECF8-EAF2-4E92-B1A3-D5D6A2047C8B}"/>
            </a:ext>
          </a:extLst>
        </xdr:cNvPr>
        <xdr:cNvSpPr txBox="1"/>
      </xdr:nvSpPr>
      <xdr:spPr>
        <a:xfrm>
          <a:off x="11710035" y="875919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69</xdr:row>
      <xdr:rowOff>19050</xdr:rowOff>
    </xdr:from>
    <xdr:to>
      <xdr:col>16</xdr:col>
      <xdr:colOff>733425</xdr:colOff>
      <xdr:row>85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F35DC029-9E27-4804-8DBB-EDB7C7FD2983}"/>
            </a:ext>
          </a:extLst>
        </xdr:cNvPr>
        <xdr:cNvSpPr txBox="1"/>
      </xdr:nvSpPr>
      <xdr:spPr>
        <a:xfrm>
          <a:off x="11710035" y="1119759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40BE005-531C-4564-AD25-9C833D84D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EF6DFA5-BA6B-48B6-82E3-09E83E04533D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388EEB9-48A2-4315-9615-8367A7661CFD}"/>
            </a:ext>
          </a:extLst>
        </xdr:cNvPr>
        <xdr:cNvSpPr txBox="1"/>
      </xdr:nvSpPr>
      <xdr:spPr>
        <a:xfrm>
          <a:off x="11719560" y="497586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41</xdr:row>
      <xdr:rowOff>19050</xdr:rowOff>
    </xdr:from>
    <xdr:to>
      <xdr:col>16</xdr:col>
      <xdr:colOff>733425</xdr:colOff>
      <xdr:row>50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6BCC4CDE-8D22-4A2B-A2E2-31DBA9393373}"/>
            </a:ext>
          </a:extLst>
        </xdr:cNvPr>
        <xdr:cNvSpPr txBox="1"/>
      </xdr:nvSpPr>
      <xdr:spPr>
        <a:xfrm>
          <a:off x="11710035" y="98564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86097DF-0714-42BF-B782-887178955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CDB926C-75D9-44EA-A76D-02687D5EB7C8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27</xdr:row>
      <xdr:rowOff>15240</xdr:rowOff>
    </xdr:from>
    <xdr:to>
      <xdr:col>16</xdr:col>
      <xdr:colOff>733425</xdr:colOff>
      <xdr:row>38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EF82BB0-28FE-4D21-A437-8FC154C4FB63}"/>
            </a:ext>
          </a:extLst>
        </xdr:cNvPr>
        <xdr:cNvSpPr txBox="1"/>
      </xdr:nvSpPr>
      <xdr:spPr>
        <a:xfrm>
          <a:off x="11719560" y="497586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løfte konventionel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dødløft til stævne, vælg dødløft med konkurrence teknik.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 løfte sumo til stævne, vælg sumodødløft med pause.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lave begge øvelser.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42</xdr:row>
      <xdr:rowOff>19050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0F7654E-1C6D-4FF5-9153-6798C5763598}"/>
            </a:ext>
          </a:extLst>
        </xdr:cNvPr>
        <xdr:cNvSpPr txBox="1"/>
      </xdr:nvSpPr>
      <xdr:spPr>
        <a:xfrm>
          <a:off x="11710035" y="778383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53</xdr:row>
      <xdr:rowOff>19050</xdr:rowOff>
    </xdr:from>
    <xdr:to>
      <xdr:col>16</xdr:col>
      <xdr:colOff>733425</xdr:colOff>
      <xdr:row>64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73AB9C7C-1E0B-42B6-90B1-3A4F953CD91D}"/>
            </a:ext>
          </a:extLst>
        </xdr:cNvPr>
        <xdr:cNvSpPr txBox="1"/>
      </xdr:nvSpPr>
      <xdr:spPr>
        <a:xfrm>
          <a:off x="11710035" y="98564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68</xdr:row>
      <xdr:rowOff>19050</xdr:rowOff>
    </xdr:from>
    <xdr:to>
      <xdr:col>16</xdr:col>
      <xdr:colOff>733425</xdr:colOff>
      <xdr:row>85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0DABE2A-D47A-40D1-8AE7-578AFA66A707}"/>
            </a:ext>
          </a:extLst>
        </xdr:cNvPr>
        <xdr:cNvSpPr txBox="1"/>
      </xdr:nvSpPr>
      <xdr:spPr>
        <a:xfrm>
          <a:off x="11710035" y="12660630"/>
          <a:ext cx="228981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C79711C-F36D-47EF-8034-3C9B3DB65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73F29FC-59E7-45E8-BEFB-9B838ADEB465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28</xdr:row>
      <xdr:rowOff>15240</xdr:rowOff>
    </xdr:from>
    <xdr:to>
      <xdr:col>16</xdr:col>
      <xdr:colOff>733425</xdr:colOff>
      <xdr:row>39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D9802FD-863F-4CCE-9419-85305163A6CF}"/>
            </a:ext>
          </a:extLst>
        </xdr:cNvPr>
        <xdr:cNvSpPr txBox="1"/>
      </xdr:nvSpPr>
      <xdr:spPr>
        <a:xfrm>
          <a:off x="11719560" y="497586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løfte konventionel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dødløft til stævne, vælg dødløft med konkurrence teknik.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 løfte sumo til stævne, vælg sumodødløft med pause.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lave begge øvelser.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43</xdr:row>
      <xdr:rowOff>19050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19CA89CC-CAC5-4618-8E17-EE9C5199F90F}"/>
            </a:ext>
          </a:extLst>
        </xdr:cNvPr>
        <xdr:cNvSpPr txBox="1"/>
      </xdr:nvSpPr>
      <xdr:spPr>
        <a:xfrm>
          <a:off x="11710035" y="778383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19050</xdr:rowOff>
    </xdr:from>
    <xdr:to>
      <xdr:col>16</xdr:col>
      <xdr:colOff>733425</xdr:colOff>
      <xdr:row>69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8657A0FD-5D36-433C-8EE9-9A9F9E91F73B}"/>
            </a:ext>
          </a:extLst>
        </xdr:cNvPr>
        <xdr:cNvSpPr txBox="1"/>
      </xdr:nvSpPr>
      <xdr:spPr>
        <a:xfrm>
          <a:off x="11710035" y="98564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73</xdr:row>
      <xdr:rowOff>19050</xdr:rowOff>
    </xdr:from>
    <xdr:to>
      <xdr:col>16</xdr:col>
      <xdr:colOff>733425</xdr:colOff>
      <xdr:row>89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2895922-11B2-4AB4-A700-FC3E1C18E05E}"/>
            </a:ext>
          </a:extLst>
        </xdr:cNvPr>
        <xdr:cNvSpPr txBox="1"/>
      </xdr:nvSpPr>
      <xdr:spPr>
        <a:xfrm>
          <a:off x="11710035" y="12660630"/>
          <a:ext cx="228981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0B0342D-4184-4214-8614-6B1D31A4B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437AB1B-DE91-4412-BB55-2A0DF5B72FBF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29</xdr:row>
      <xdr:rowOff>15240</xdr:rowOff>
    </xdr:from>
    <xdr:to>
      <xdr:col>16</xdr:col>
      <xdr:colOff>733425</xdr:colOff>
      <xdr:row>41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A0AC674-8ED9-451D-B522-17006416F727}"/>
            </a:ext>
          </a:extLst>
        </xdr:cNvPr>
        <xdr:cNvSpPr txBox="1"/>
      </xdr:nvSpPr>
      <xdr:spPr>
        <a:xfrm>
          <a:off x="11719560" y="497586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løfte konventionel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dødløft til stævne, vælg dødløft med konkurrence teknik.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 løfte sumo til stævne, vælg sumodødløft med pause.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lave begge øvelser.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45</xdr:row>
      <xdr:rowOff>19050</xdr:rowOff>
    </xdr:from>
    <xdr:to>
      <xdr:col>16</xdr:col>
      <xdr:colOff>733425</xdr:colOff>
      <xdr:row>52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1E77C912-8D20-4BCE-A741-E2177A22CCF6}"/>
            </a:ext>
          </a:extLst>
        </xdr:cNvPr>
        <xdr:cNvSpPr txBox="1"/>
      </xdr:nvSpPr>
      <xdr:spPr>
        <a:xfrm>
          <a:off x="11710035" y="778383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56</xdr:row>
      <xdr:rowOff>19050</xdr:rowOff>
    </xdr:from>
    <xdr:to>
      <xdr:col>16</xdr:col>
      <xdr:colOff>733425</xdr:colOff>
      <xdr:row>69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7487F02-75B7-4D86-833D-3D3B69AD6BE7}"/>
            </a:ext>
          </a:extLst>
        </xdr:cNvPr>
        <xdr:cNvSpPr txBox="1"/>
      </xdr:nvSpPr>
      <xdr:spPr>
        <a:xfrm>
          <a:off x="11710035" y="98564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73</xdr:row>
      <xdr:rowOff>19050</xdr:rowOff>
    </xdr:from>
    <xdr:to>
      <xdr:col>16</xdr:col>
      <xdr:colOff>733425</xdr:colOff>
      <xdr:row>90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257BE6E5-D68A-4189-9340-5F6283AF8186}"/>
            </a:ext>
          </a:extLst>
        </xdr:cNvPr>
        <xdr:cNvSpPr txBox="1"/>
      </xdr:nvSpPr>
      <xdr:spPr>
        <a:xfrm>
          <a:off x="11710035" y="12660630"/>
          <a:ext cx="228981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9D5A805-E19E-4E30-8C9C-C138682B7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223FC18-0F0F-4738-BD41-A90902160058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28</xdr:row>
      <xdr:rowOff>15240</xdr:rowOff>
    </xdr:from>
    <xdr:to>
      <xdr:col>16</xdr:col>
      <xdr:colOff>733425</xdr:colOff>
      <xdr:row>39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A388518-0931-4285-BF16-D6CEDB84F607}"/>
            </a:ext>
          </a:extLst>
        </xdr:cNvPr>
        <xdr:cNvSpPr txBox="1"/>
      </xdr:nvSpPr>
      <xdr:spPr>
        <a:xfrm>
          <a:off x="11719560" y="497586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løfte konventionel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dødløft til stævne, vælg dødløft med konkurrence teknik.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 løfte sumo til stævne, vælg sumodødløft med pause.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lave begge øvelser.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43</xdr:row>
      <xdr:rowOff>19050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F22803D-A29E-44A7-A2F2-3F11E4FDB957}"/>
            </a:ext>
          </a:extLst>
        </xdr:cNvPr>
        <xdr:cNvSpPr txBox="1"/>
      </xdr:nvSpPr>
      <xdr:spPr>
        <a:xfrm>
          <a:off x="11710035" y="778383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19050</xdr:rowOff>
    </xdr:from>
    <xdr:to>
      <xdr:col>16</xdr:col>
      <xdr:colOff>733425</xdr:colOff>
      <xdr:row>69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16F9B52E-2139-46D9-8FFD-8A5FF0BA6024}"/>
            </a:ext>
          </a:extLst>
        </xdr:cNvPr>
        <xdr:cNvSpPr txBox="1"/>
      </xdr:nvSpPr>
      <xdr:spPr>
        <a:xfrm>
          <a:off x="11710035" y="98564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73</xdr:row>
      <xdr:rowOff>19050</xdr:rowOff>
    </xdr:from>
    <xdr:to>
      <xdr:col>16</xdr:col>
      <xdr:colOff>733425</xdr:colOff>
      <xdr:row>89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E60D5FD0-FCC5-4D9B-88BD-79B06D261D3F}"/>
            </a:ext>
          </a:extLst>
        </xdr:cNvPr>
        <xdr:cNvSpPr txBox="1"/>
      </xdr:nvSpPr>
      <xdr:spPr>
        <a:xfrm>
          <a:off x="11710035" y="12660630"/>
          <a:ext cx="228981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E7CCEC7-A5AE-4CD4-989F-DC9852684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0489A30-0F92-4666-90B9-CA3B62946E30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DA344E9-1E01-4330-BB92-847A71BE857C}"/>
            </a:ext>
          </a:extLst>
        </xdr:cNvPr>
        <xdr:cNvSpPr txBox="1"/>
      </xdr:nvSpPr>
      <xdr:spPr>
        <a:xfrm>
          <a:off x="11719560" y="497586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løfte konventionel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dødløft til stævne, vælg dødløft med konkurrence teknik.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 løfte sumo til stævne, vælg sumodødløft med pause.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lave begge øvelser.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43</xdr:row>
      <xdr:rowOff>19050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1E80E1D9-B878-4405-8E85-F363D4568BE4}"/>
            </a:ext>
          </a:extLst>
        </xdr:cNvPr>
        <xdr:cNvSpPr txBox="1"/>
      </xdr:nvSpPr>
      <xdr:spPr>
        <a:xfrm>
          <a:off x="11710035" y="778383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19050</xdr:rowOff>
    </xdr:from>
    <xdr:to>
      <xdr:col>16</xdr:col>
      <xdr:colOff>733425</xdr:colOff>
      <xdr:row>67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7E922B2C-3919-4A3A-8CFC-4F2F11C8EEBF}"/>
            </a:ext>
          </a:extLst>
        </xdr:cNvPr>
        <xdr:cNvSpPr txBox="1"/>
      </xdr:nvSpPr>
      <xdr:spPr>
        <a:xfrm>
          <a:off x="11710035" y="98564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71</xdr:row>
      <xdr:rowOff>19050</xdr:rowOff>
    </xdr:from>
    <xdr:to>
      <xdr:col>16</xdr:col>
      <xdr:colOff>733425</xdr:colOff>
      <xdr:row>87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969918A6-E1F5-4F5A-9B2F-60CDFE1FCF12}"/>
            </a:ext>
          </a:extLst>
        </xdr:cNvPr>
        <xdr:cNvSpPr txBox="1"/>
      </xdr:nvSpPr>
      <xdr:spPr>
        <a:xfrm>
          <a:off x="11710035" y="12660630"/>
          <a:ext cx="228981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3847D00-E8D8-4A22-813F-0B7549052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D6F38A5-04C0-4179-A928-9C810B417182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28</xdr:row>
      <xdr:rowOff>15240</xdr:rowOff>
    </xdr:from>
    <xdr:to>
      <xdr:col>16</xdr:col>
      <xdr:colOff>733425</xdr:colOff>
      <xdr:row>41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E241391-A00F-4DF5-AFC5-6CCDE45BB5C2}"/>
            </a:ext>
          </a:extLst>
        </xdr:cNvPr>
        <xdr:cNvSpPr txBox="1"/>
      </xdr:nvSpPr>
      <xdr:spPr>
        <a:xfrm>
          <a:off x="11719560" y="497586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45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16C1616-AB31-410D-A7F9-6E70D013C4FD}"/>
            </a:ext>
          </a:extLst>
        </xdr:cNvPr>
        <xdr:cNvSpPr txBox="1"/>
      </xdr:nvSpPr>
      <xdr:spPr>
        <a:xfrm>
          <a:off x="11710035" y="778383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57</xdr:row>
      <xdr:rowOff>19050</xdr:rowOff>
    </xdr:from>
    <xdr:to>
      <xdr:col>16</xdr:col>
      <xdr:colOff>733425</xdr:colOff>
      <xdr:row>72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3C0B0D6-D496-4B5E-9275-131998713693}"/>
            </a:ext>
          </a:extLst>
        </xdr:cNvPr>
        <xdr:cNvSpPr txBox="1"/>
      </xdr:nvSpPr>
      <xdr:spPr>
        <a:xfrm>
          <a:off x="11710035" y="98564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76</xdr:row>
      <xdr:rowOff>19050</xdr:rowOff>
    </xdr:from>
    <xdr:to>
      <xdr:col>16</xdr:col>
      <xdr:colOff>733425</xdr:colOff>
      <xdr:row>93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8AF57195-25F4-48E7-BEF9-3B7B946CC4E3}"/>
            </a:ext>
          </a:extLst>
        </xdr:cNvPr>
        <xdr:cNvSpPr txBox="1"/>
      </xdr:nvSpPr>
      <xdr:spPr>
        <a:xfrm>
          <a:off x="11710035" y="12660630"/>
          <a:ext cx="228981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CE70ABF-4B28-44E5-B6D2-3E35F8674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514C077-2E67-428B-839A-8DED3FAB92DE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27</xdr:row>
      <xdr:rowOff>15240</xdr:rowOff>
    </xdr:from>
    <xdr:to>
      <xdr:col>16</xdr:col>
      <xdr:colOff>733425</xdr:colOff>
      <xdr:row>40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7A01777-D470-49EF-87FB-7D8C1C0F3A39}"/>
            </a:ext>
          </a:extLst>
        </xdr:cNvPr>
        <xdr:cNvSpPr txBox="1"/>
      </xdr:nvSpPr>
      <xdr:spPr>
        <a:xfrm>
          <a:off x="11719560" y="497586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44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7FF132D-8063-4D65-9D26-486DC97F691F}"/>
            </a:ext>
          </a:extLst>
        </xdr:cNvPr>
        <xdr:cNvSpPr txBox="1"/>
      </xdr:nvSpPr>
      <xdr:spPr>
        <a:xfrm>
          <a:off x="11710035" y="778383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57</xdr:row>
      <xdr:rowOff>19050</xdr:rowOff>
    </xdr:from>
    <xdr:to>
      <xdr:col>16</xdr:col>
      <xdr:colOff>733425</xdr:colOff>
      <xdr:row>71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8947BE0A-3979-440E-9854-CE2C3C77EE64}"/>
            </a:ext>
          </a:extLst>
        </xdr:cNvPr>
        <xdr:cNvSpPr txBox="1"/>
      </xdr:nvSpPr>
      <xdr:spPr>
        <a:xfrm>
          <a:off x="11710035" y="98564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75</xdr:row>
      <xdr:rowOff>19050</xdr:rowOff>
    </xdr:from>
    <xdr:to>
      <xdr:col>16</xdr:col>
      <xdr:colOff>733425</xdr:colOff>
      <xdr:row>94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C6627CE2-398E-4F9A-905B-10D6385EC825}"/>
            </a:ext>
          </a:extLst>
        </xdr:cNvPr>
        <xdr:cNvSpPr txBox="1"/>
      </xdr:nvSpPr>
      <xdr:spPr>
        <a:xfrm>
          <a:off x="11710035" y="12660630"/>
          <a:ext cx="228981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A3B67AC-4305-49C7-A9B6-75FCB8E39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1A4E6C5-AE6A-40D7-ACA3-99BF52BD8CDE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28</xdr:row>
      <xdr:rowOff>15240</xdr:rowOff>
    </xdr:from>
    <xdr:to>
      <xdr:col>16</xdr:col>
      <xdr:colOff>733425</xdr:colOff>
      <xdr:row>41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993D987-5106-4CB8-A9A5-5A8EE920AA2A}"/>
            </a:ext>
          </a:extLst>
        </xdr:cNvPr>
        <xdr:cNvSpPr txBox="1"/>
      </xdr:nvSpPr>
      <xdr:spPr>
        <a:xfrm>
          <a:off x="11719560" y="4975860"/>
          <a:ext cx="2280285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45</xdr:row>
      <xdr:rowOff>0</xdr:rowOff>
    </xdr:from>
    <xdr:to>
      <xdr:col>16</xdr:col>
      <xdr:colOff>733425</xdr:colOff>
      <xdr:row>52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0311783-B2B0-4465-ACCF-4EF683EF530A}"/>
            </a:ext>
          </a:extLst>
        </xdr:cNvPr>
        <xdr:cNvSpPr txBox="1"/>
      </xdr:nvSpPr>
      <xdr:spPr>
        <a:xfrm>
          <a:off x="11710035" y="778383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56</xdr:row>
      <xdr:rowOff>19050</xdr:rowOff>
    </xdr:from>
    <xdr:to>
      <xdr:col>16</xdr:col>
      <xdr:colOff>733425</xdr:colOff>
      <xdr:row>70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A177547F-7560-4C9A-AD79-85E0D8D01F97}"/>
            </a:ext>
          </a:extLst>
        </xdr:cNvPr>
        <xdr:cNvSpPr txBox="1"/>
      </xdr:nvSpPr>
      <xdr:spPr>
        <a:xfrm>
          <a:off x="11710035" y="98564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74</xdr:row>
      <xdr:rowOff>19050</xdr:rowOff>
    </xdr:from>
    <xdr:to>
      <xdr:col>16</xdr:col>
      <xdr:colOff>733425</xdr:colOff>
      <xdr:row>89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B309B69-72C9-49DD-8BC7-DD78DC97C961}"/>
            </a:ext>
          </a:extLst>
        </xdr:cNvPr>
        <xdr:cNvSpPr txBox="1"/>
      </xdr:nvSpPr>
      <xdr:spPr>
        <a:xfrm>
          <a:off x="11710035" y="12660630"/>
          <a:ext cx="228981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2E2E68E-D670-4B72-9A51-32DA90B47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8CCB-EFC7-441D-8D01-A2390F555EB7}">
  <dimension ref="C1:O86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75</v>
      </c>
    </row>
    <row r="4" spans="3:15" ht="14.4" customHeight="1" x14ac:dyDescent="0.3">
      <c r="G4" s="25" t="s">
        <v>22</v>
      </c>
      <c r="H4" s="24"/>
      <c r="I4" s="39" t="s">
        <v>51</v>
      </c>
      <c r="J4" s="39"/>
      <c r="K4" s="39"/>
    </row>
    <row r="5" spans="3:15" x14ac:dyDescent="0.3">
      <c r="C5" s="26" t="s">
        <v>59</v>
      </c>
      <c r="E5" s="40" t="s">
        <v>47</v>
      </c>
      <c r="F5" s="41"/>
      <c r="G5" s="8">
        <v>100</v>
      </c>
      <c r="H5" s="24"/>
      <c r="I5" s="39" t="s">
        <v>23</v>
      </c>
      <c r="J5" s="39"/>
      <c r="K5" s="39"/>
    </row>
    <row r="6" spans="3:15" x14ac:dyDescent="0.3">
      <c r="E6" s="42" t="s">
        <v>48</v>
      </c>
      <c r="F6" s="43"/>
      <c r="G6" s="8">
        <v>100</v>
      </c>
      <c r="H6" s="24"/>
      <c r="I6" s="24"/>
    </row>
    <row r="7" spans="3:15" x14ac:dyDescent="0.3">
      <c r="C7" s="35" t="s">
        <v>53</v>
      </c>
      <c r="D7" s="36" t="s">
        <v>54</v>
      </c>
      <c r="E7" s="44" t="s">
        <v>49</v>
      </c>
      <c r="F7" s="45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7" t="s">
        <v>55</v>
      </c>
      <c r="F9" s="37"/>
      <c r="G9" s="37"/>
      <c r="H9" s="37"/>
      <c r="I9" s="37"/>
      <c r="J9" s="38" t="s">
        <v>56</v>
      </c>
      <c r="K9" s="38"/>
      <c r="L9" s="38"/>
      <c r="M9" s="38"/>
    </row>
    <row r="10" spans="3:15" x14ac:dyDescent="0.3">
      <c r="E10" s="27" t="s">
        <v>89</v>
      </c>
      <c r="F10" s="27" t="s">
        <v>1</v>
      </c>
      <c r="G10" s="27" t="s">
        <v>2</v>
      </c>
      <c r="H10" s="27" t="s">
        <v>57</v>
      </c>
      <c r="I10" s="27" t="s">
        <v>24</v>
      </c>
      <c r="J10" s="28" t="s">
        <v>89</v>
      </c>
      <c r="K10" s="28" t="s">
        <v>1</v>
      </c>
      <c r="L10" s="28" t="s">
        <v>57</v>
      </c>
      <c r="M10" s="28" t="s">
        <v>24</v>
      </c>
      <c r="O10" s="3" t="s">
        <v>60</v>
      </c>
    </row>
    <row r="11" spans="3:15" x14ac:dyDescent="0.3">
      <c r="D11" s="4" t="s">
        <v>76</v>
      </c>
      <c r="E11" s="5">
        <v>1</v>
      </c>
      <c r="F11" s="5">
        <v>5</v>
      </c>
      <c r="G11" s="6">
        <v>0.6</v>
      </c>
      <c r="H11" s="7">
        <f t="shared" ref="H11:H16" si="0">ROUND(($G$5*G11)/2.5,0)*2.5</f>
        <v>60</v>
      </c>
      <c r="I11" s="8"/>
      <c r="J11" s="8"/>
      <c r="K11" s="8"/>
      <c r="L11" s="8"/>
      <c r="M11" s="8"/>
    </row>
    <row r="12" spans="3:15" x14ac:dyDescent="0.3">
      <c r="D12" s="23"/>
      <c r="E12" s="5">
        <v>1</v>
      </c>
      <c r="F12" s="5">
        <v>4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1</v>
      </c>
      <c r="G14" s="6">
        <v>0.8</v>
      </c>
      <c r="H14" s="7">
        <f t="shared" si="0"/>
        <v>80</v>
      </c>
      <c r="I14" s="22"/>
      <c r="J14" s="8"/>
      <c r="K14" s="8"/>
      <c r="L14" s="8"/>
      <c r="M14" s="8"/>
    </row>
    <row r="15" spans="3:15" x14ac:dyDescent="0.3">
      <c r="D15" s="4"/>
      <c r="E15" s="5">
        <v>1</v>
      </c>
      <c r="F15" s="5">
        <v>3</v>
      </c>
      <c r="G15" s="6">
        <v>0.85</v>
      </c>
      <c r="H15" s="7">
        <f t="shared" si="0"/>
        <v>85</v>
      </c>
      <c r="I15" s="22" t="s">
        <v>33</v>
      </c>
      <c r="J15" s="8"/>
      <c r="K15" s="8"/>
      <c r="L15" s="8"/>
      <c r="M15" s="8"/>
    </row>
    <row r="16" spans="3:15" x14ac:dyDescent="0.3">
      <c r="D16" s="4"/>
      <c r="E16" s="5">
        <v>2</v>
      </c>
      <c r="F16" s="5">
        <v>3</v>
      </c>
      <c r="G16" s="6">
        <v>0.8</v>
      </c>
      <c r="H16" s="7">
        <f t="shared" si="0"/>
        <v>80</v>
      </c>
      <c r="I16" s="22" t="s">
        <v>26</v>
      </c>
      <c r="J16" s="8"/>
      <c r="K16" s="8"/>
      <c r="L16" s="8"/>
      <c r="M16" s="8"/>
    </row>
    <row r="17" spans="3:15" x14ac:dyDescent="0.3">
      <c r="D17" s="14" t="s">
        <v>77</v>
      </c>
      <c r="E17" s="15">
        <v>1</v>
      </c>
      <c r="F17" s="15">
        <v>5</v>
      </c>
      <c r="G17" s="16">
        <v>0.6</v>
      </c>
      <c r="H17" s="9">
        <f>ROUND(($G$6*G17)/2.5,0)*2.5</f>
        <v>60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4</v>
      </c>
      <c r="G18" s="16">
        <v>0.7</v>
      </c>
      <c r="H18" s="9">
        <f>ROUND(($G$6*G18)/2.5,0)*2.5</f>
        <v>70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3</v>
      </c>
      <c r="G19" s="16">
        <v>0.77500000000000002</v>
      </c>
      <c r="H19" s="9">
        <f>ROUND(($G$6*G19)/2.5,0)*2.5</f>
        <v>77.5</v>
      </c>
      <c r="I19" s="8"/>
      <c r="J19" s="8"/>
      <c r="K19" s="8"/>
      <c r="L19" s="8"/>
      <c r="M19" s="8"/>
    </row>
    <row r="20" spans="3:15" x14ac:dyDescent="0.3">
      <c r="D20" s="17"/>
      <c r="E20" s="15">
        <v>2</v>
      </c>
      <c r="F20" s="15">
        <v>4</v>
      </c>
      <c r="G20" s="16">
        <v>0.8</v>
      </c>
      <c r="H20" s="9">
        <f>ROUND(($G$6*G20)/2.5,0)*2.5</f>
        <v>80</v>
      </c>
      <c r="I20" s="8" t="s">
        <v>14</v>
      </c>
      <c r="J20" s="8"/>
      <c r="K20" s="8"/>
      <c r="L20" s="8"/>
      <c r="M20" s="8"/>
    </row>
    <row r="21" spans="3:15" x14ac:dyDescent="0.3">
      <c r="D21" s="17"/>
      <c r="E21" s="15">
        <v>2</v>
      </c>
      <c r="F21" s="15">
        <v>5</v>
      </c>
      <c r="G21" s="16">
        <v>0.77500000000000002</v>
      </c>
      <c r="H21" s="9">
        <f>ROUND(($G$6*G21)/2.5,0)*2.5</f>
        <v>77.5</v>
      </c>
      <c r="I21" s="8" t="s">
        <v>14</v>
      </c>
      <c r="J21" s="8"/>
      <c r="K21" s="8"/>
      <c r="L21" s="8"/>
      <c r="M21" s="8"/>
    </row>
    <row r="22" spans="3:15" x14ac:dyDescent="0.3">
      <c r="D22" s="10" t="s">
        <v>58</v>
      </c>
      <c r="E22" s="11">
        <v>3</v>
      </c>
      <c r="F22" s="11" t="s">
        <v>25</v>
      </c>
      <c r="G22" s="12"/>
      <c r="H22" s="11" t="s">
        <v>4</v>
      </c>
      <c r="I22" s="8"/>
      <c r="J22" s="8"/>
      <c r="K22" s="8"/>
      <c r="L22" s="8"/>
      <c r="M22" s="8"/>
    </row>
    <row r="23" spans="3:15" ht="15" thickBot="1" x14ac:dyDescent="0.35">
      <c r="D23" s="10" t="s">
        <v>78</v>
      </c>
      <c r="E23" s="11">
        <v>2</v>
      </c>
      <c r="F23" s="11" t="s">
        <v>11</v>
      </c>
      <c r="G23" s="12"/>
      <c r="H23" s="11" t="s">
        <v>4</v>
      </c>
      <c r="I23" s="8"/>
      <c r="J23" s="8"/>
      <c r="K23" s="8"/>
      <c r="L23" s="8"/>
      <c r="M23" s="8"/>
    </row>
    <row r="24" spans="3:15" ht="15" thickBot="1" x14ac:dyDescent="0.35">
      <c r="I24" s="46" t="s">
        <v>52</v>
      </c>
      <c r="J24" s="47"/>
      <c r="K24" s="47"/>
      <c r="L24" s="48"/>
      <c r="M24" s="13"/>
    </row>
    <row r="25" spans="3:15" x14ac:dyDescent="0.3">
      <c r="I25" s="24"/>
      <c r="J25" s="24"/>
      <c r="K25" s="24"/>
      <c r="L25" s="24"/>
      <c r="M25" s="24"/>
    </row>
    <row r="26" spans="3:15" ht="18" x14ac:dyDescent="0.35">
      <c r="C26" s="2" t="s">
        <v>8</v>
      </c>
      <c r="E26" s="37" t="s">
        <v>55</v>
      </c>
      <c r="F26" s="37"/>
      <c r="G26" s="37"/>
      <c r="H26" s="37"/>
      <c r="I26" s="37"/>
      <c r="J26" s="38" t="s">
        <v>56</v>
      </c>
      <c r="K26" s="38"/>
      <c r="L26" s="38"/>
      <c r="M26" s="38"/>
    </row>
    <row r="27" spans="3:15" x14ac:dyDescent="0.3">
      <c r="E27" s="33" t="s">
        <v>89</v>
      </c>
      <c r="F27" s="33" t="s">
        <v>1</v>
      </c>
      <c r="G27" s="33" t="s">
        <v>2</v>
      </c>
      <c r="H27" s="33" t="s">
        <v>57</v>
      </c>
      <c r="I27" s="33" t="s">
        <v>24</v>
      </c>
      <c r="J27" s="34" t="s">
        <v>89</v>
      </c>
      <c r="K27" s="34" t="s">
        <v>1</v>
      </c>
      <c r="L27" s="34" t="s">
        <v>57</v>
      </c>
      <c r="M27" s="34" t="s">
        <v>24</v>
      </c>
      <c r="O27" s="3" t="s">
        <v>60</v>
      </c>
    </row>
    <row r="28" spans="3:15" x14ac:dyDescent="0.3">
      <c r="D28" s="4" t="s">
        <v>27</v>
      </c>
      <c r="E28" s="5">
        <v>1</v>
      </c>
      <c r="F28" s="5">
        <v>4</v>
      </c>
      <c r="G28" s="6"/>
      <c r="H28" s="7" t="s">
        <v>16</v>
      </c>
      <c r="I28" s="8"/>
      <c r="J28" s="8"/>
      <c r="K28" s="8"/>
      <c r="L28" s="8"/>
      <c r="M28" s="8"/>
    </row>
    <row r="29" spans="3:15" x14ac:dyDescent="0.3">
      <c r="D29" s="23"/>
      <c r="E29" s="5">
        <v>3</v>
      </c>
      <c r="F29" s="5">
        <v>4</v>
      </c>
      <c r="G29" s="6"/>
      <c r="H29" s="7" t="s">
        <v>17</v>
      </c>
      <c r="I29" s="8" t="s">
        <v>14</v>
      </c>
      <c r="J29" s="8"/>
      <c r="K29" s="8"/>
      <c r="L29" s="8"/>
      <c r="M29" s="8"/>
    </row>
    <row r="30" spans="3:15" x14ac:dyDescent="0.3">
      <c r="D30" s="14" t="s">
        <v>79</v>
      </c>
      <c r="E30" s="15">
        <v>1</v>
      </c>
      <c r="F30" s="15">
        <v>7</v>
      </c>
      <c r="G30" s="16">
        <v>0.6</v>
      </c>
      <c r="H30" s="9">
        <f>ROUND(($G$6*G30)/2.5,0)*2.5</f>
        <v>60</v>
      </c>
      <c r="I30" s="8"/>
      <c r="J30" s="8"/>
      <c r="K30" s="8"/>
      <c r="L30" s="8"/>
      <c r="M30" s="8"/>
    </row>
    <row r="31" spans="3:15" x14ac:dyDescent="0.3">
      <c r="D31" s="14"/>
      <c r="E31" s="15">
        <v>1</v>
      </c>
      <c r="F31" s="15">
        <v>6</v>
      </c>
      <c r="G31" s="16">
        <v>0.69</v>
      </c>
      <c r="H31" s="9">
        <f>ROUND(($G$6*G31)/2.5,0)*2.5</f>
        <v>70</v>
      </c>
      <c r="I31" s="8"/>
      <c r="J31" s="8"/>
      <c r="K31" s="8"/>
      <c r="L31" s="8"/>
      <c r="M31" s="8"/>
    </row>
    <row r="32" spans="3:15" x14ac:dyDescent="0.3">
      <c r="D32" s="14"/>
      <c r="E32" s="15">
        <v>1</v>
      </c>
      <c r="F32" s="15">
        <v>5</v>
      </c>
      <c r="G32" s="16">
        <v>0.75</v>
      </c>
      <c r="H32" s="9">
        <f>ROUND(($G$6*G32)/2.5,0)*2.5</f>
        <v>75</v>
      </c>
      <c r="I32" s="8" t="s">
        <v>20</v>
      </c>
      <c r="J32" s="8"/>
      <c r="K32" s="8"/>
      <c r="L32" s="8"/>
      <c r="M32" s="8"/>
    </row>
    <row r="33" spans="3:15" x14ac:dyDescent="0.3">
      <c r="D33" s="14"/>
      <c r="E33" s="15">
        <v>2</v>
      </c>
      <c r="F33" s="15">
        <v>3</v>
      </c>
      <c r="G33" s="16">
        <v>0.8</v>
      </c>
      <c r="H33" s="9">
        <f>ROUND(($G$6*G33)/2.5,0)*2.5</f>
        <v>80</v>
      </c>
      <c r="I33" s="8" t="s">
        <v>20</v>
      </c>
      <c r="J33" s="8"/>
      <c r="K33" s="8"/>
      <c r="L33" s="8"/>
      <c r="M33" s="8"/>
    </row>
    <row r="34" spans="3:15" x14ac:dyDescent="0.3">
      <c r="D34" s="18" t="s">
        <v>80</v>
      </c>
      <c r="E34" s="19">
        <v>1</v>
      </c>
      <c r="F34" s="19">
        <v>5</v>
      </c>
      <c r="G34" s="20"/>
      <c r="H34" s="21" t="s">
        <v>16</v>
      </c>
      <c r="I34" s="8"/>
      <c r="J34" s="8"/>
      <c r="K34" s="8"/>
      <c r="L34" s="8"/>
      <c r="M34" s="8"/>
    </row>
    <row r="35" spans="3:15" x14ac:dyDescent="0.3">
      <c r="D35" s="18" t="s">
        <v>81</v>
      </c>
      <c r="E35" s="19">
        <v>1</v>
      </c>
      <c r="F35" s="19">
        <v>3</v>
      </c>
      <c r="G35" s="20"/>
      <c r="H35" s="21" t="s">
        <v>16</v>
      </c>
      <c r="I35" s="8"/>
      <c r="J35" s="8"/>
      <c r="K35" s="8"/>
      <c r="L35" s="8"/>
      <c r="M35" s="8"/>
    </row>
    <row r="36" spans="3:15" x14ac:dyDescent="0.3">
      <c r="D36" s="29" t="s">
        <v>82</v>
      </c>
      <c r="E36" s="19">
        <v>2</v>
      </c>
      <c r="F36" s="19">
        <v>3</v>
      </c>
      <c r="G36" s="20"/>
      <c r="H36" s="21" t="s">
        <v>17</v>
      </c>
      <c r="I36" s="8" t="s">
        <v>14</v>
      </c>
      <c r="J36" s="8"/>
      <c r="K36" s="8"/>
      <c r="L36" s="8"/>
      <c r="M36" s="8"/>
    </row>
    <row r="37" spans="3:15" x14ac:dyDescent="0.3">
      <c r="D37" s="29"/>
      <c r="E37" s="19">
        <v>1</v>
      </c>
      <c r="F37" s="19">
        <v>5</v>
      </c>
      <c r="G37" s="20"/>
      <c r="H37" s="21" t="s">
        <v>17</v>
      </c>
      <c r="I37" s="8" t="s">
        <v>14</v>
      </c>
      <c r="J37" s="8"/>
      <c r="K37" s="8"/>
      <c r="L37" s="8"/>
      <c r="M37" s="8"/>
    </row>
    <row r="38" spans="3:15" ht="15" thickBot="1" x14ac:dyDescent="0.35">
      <c r="D38" s="10" t="s">
        <v>83</v>
      </c>
      <c r="E38" s="11">
        <v>3</v>
      </c>
      <c r="F38" s="11" t="s">
        <v>25</v>
      </c>
      <c r="G38" s="12"/>
      <c r="H38" s="11" t="s">
        <v>5</v>
      </c>
      <c r="I38" s="8"/>
      <c r="J38" s="8"/>
      <c r="K38" s="8"/>
      <c r="L38" s="8"/>
      <c r="M38" s="8"/>
    </row>
    <row r="39" spans="3:15" ht="15" thickBot="1" x14ac:dyDescent="0.35">
      <c r="I39" s="46" t="s">
        <v>52</v>
      </c>
      <c r="J39" s="47"/>
      <c r="K39" s="47"/>
      <c r="L39" s="48"/>
      <c r="M39" s="13"/>
    </row>
    <row r="40" spans="3:15" x14ac:dyDescent="0.3">
      <c r="I40" s="24"/>
      <c r="J40" s="24"/>
      <c r="K40" s="24"/>
      <c r="L40" s="24"/>
      <c r="M40" s="24"/>
    </row>
    <row r="41" spans="3:15" ht="18" x14ac:dyDescent="0.35">
      <c r="C41" s="2" t="s">
        <v>12</v>
      </c>
      <c r="E41" s="37" t="s">
        <v>55</v>
      </c>
      <c r="F41" s="37"/>
      <c r="G41" s="37"/>
      <c r="H41" s="37"/>
      <c r="I41" s="37"/>
      <c r="J41" s="38" t="s">
        <v>56</v>
      </c>
      <c r="K41" s="38"/>
      <c r="L41" s="38"/>
      <c r="M41" s="38"/>
    </row>
    <row r="42" spans="3:15" x14ac:dyDescent="0.3">
      <c r="E42" s="33" t="s">
        <v>89</v>
      </c>
      <c r="F42" s="33" t="s">
        <v>1</v>
      </c>
      <c r="G42" s="33" t="s">
        <v>2</v>
      </c>
      <c r="H42" s="33" t="s">
        <v>57</v>
      </c>
      <c r="I42" s="33" t="s">
        <v>24</v>
      </c>
      <c r="J42" s="34" t="s">
        <v>89</v>
      </c>
      <c r="K42" s="34" t="s">
        <v>1</v>
      </c>
      <c r="L42" s="34" t="s">
        <v>57</v>
      </c>
      <c r="M42" s="34" t="s">
        <v>24</v>
      </c>
      <c r="O42" s="3" t="s">
        <v>60</v>
      </c>
    </row>
    <row r="43" spans="3:15" x14ac:dyDescent="0.3">
      <c r="D43" s="4" t="s">
        <v>34</v>
      </c>
      <c r="E43" s="5">
        <v>1</v>
      </c>
      <c r="F43" s="5">
        <v>3</v>
      </c>
      <c r="G43" s="6"/>
      <c r="H43" s="7" t="s">
        <v>16</v>
      </c>
      <c r="I43" s="8"/>
      <c r="J43" s="8"/>
      <c r="K43" s="8"/>
      <c r="L43" s="8"/>
      <c r="M43" s="8"/>
    </row>
    <row r="44" spans="3:15" x14ac:dyDescent="0.3">
      <c r="D44" s="23"/>
      <c r="E44" s="5">
        <v>1</v>
      </c>
      <c r="F44" s="5">
        <v>3</v>
      </c>
      <c r="G44" s="6"/>
      <c r="H44" s="7" t="s">
        <v>17</v>
      </c>
      <c r="I44" s="8">
        <v>4</v>
      </c>
      <c r="J44" s="8"/>
      <c r="K44" s="8"/>
      <c r="L44" s="8"/>
      <c r="M44" s="8"/>
    </row>
    <row r="45" spans="3:15" x14ac:dyDescent="0.3">
      <c r="D45" s="4"/>
      <c r="E45" s="5">
        <v>2</v>
      </c>
      <c r="F45" s="5">
        <v>2</v>
      </c>
      <c r="G45" s="6"/>
      <c r="H45" s="7" t="s">
        <v>17</v>
      </c>
      <c r="I45" s="8">
        <v>4</v>
      </c>
      <c r="J45" s="8"/>
      <c r="K45" s="8"/>
      <c r="L45" s="8"/>
      <c r="M45" s="8"/>
    </row>
    <row r="46" spans="3:15" x14ac:dyDescent="0.3">
      <c r="D46" s="10" t="s">
        <v>84</v>
      </c>
      <c r="E46" s="11">
        <v>2</v>
      </c>
      <c r="F46" s="11" t="s">
        <v>28</v>
      </c>
      <c r="G46" s="11"/>
      <c r="H46" s="11" t="s">
        <v>13</v>
      </c>
      <c r="I46" s="8"/>
      <c r="J46" s="8"/>
      <c r="K46" s="8"/>
      <c r="L46" s="8"/>
      <c r="M46" s="8"/>
    </row>
    <row r="47" spans="3:15" x14ac:dyDescent="0.3">
      <c r="D47" s="10" t="s">
        <v>86</v>
      </c>
      <c r="E47" s="11">
        <v>2</v>
      </c>
      <c r="F47" s="11" t="s">
        <v>7</v>
      </c>
      <c r="G47" s="12"/>
      <c r="H47" s="11" t="s">
        <v>4</v>
      </c>
      <c r="I47" s="8"/>
      <c r="J47" s="8"/>
      <c r="K47" s="8"/>
      <c r="L47" s="8"/>
      <c r="M47" s="8"/>
    </row>
    <row r="48" spans="3:15" x14ac:dyDescent="0.3">
      <c r="D48" s="10" t="s">
        <v>85</v>
      </c>
      <c r="E48" s="11">
        <v>3</v>
      </c>
      <c r="F48" s="11" t="s">
        <v>29</v>
      </c>
      <c r="G48" s="11"/>
      <c r="H48" s="11" t="s">
        <v>13</v>
      </c>
      <c r="I48" s="8"/>
      <c r="J48" s="8"/>
      <c r="K48" s="8"/>
      <c r="L48" s="8"/>
      <c r="M48" s="8"/>
    </row>
    <row r="49" spans="3:15" ht="15" thickBot="1" x14ac:dyDescent="0.35">
      <c r="D49" s="10" t="s">
        <v>10</v>
      </c>
      <c r="E49" s="11">
        <v>3</v>
      </c>
      <c r="F49" s="11" t="s">
        <v>30</v>
      </c>
      <c r="G49" s="11"/>
      <c r="H49" s="11" t="s">
        <v>4</v>
      </c>
      <c r="I49" s="22"/>
      <c r="J49" s="8"/>
      <c r="K49" s="8"/>
      <c r="L49" s="8"/>
      <c r="M49" s="8"/>
    </row>
    <row r="50" spans="3:15" ht="15" thickBot="1" x14ac:dyDescent="0.35">
      <c r="I50" s="46" t="s">
        <v>52</v>
      </c>
      <c r="J50" s="47"/>
      <c r="K50" s="47"/>
      <c r="L50" s="48"/>
      <c r="M50" s="13"/>
    </row>
    <row r="52" spans="3:15" ht="18" x14ac:dyDescent="0.35">
      <c r="C52" s="2" t="s">
        <v>15</v>
      </c>
      <c r="E52" s="37" t="s">
        <v>55</v>
      </c>
      <c r="F52" s="37"/>
      <c r="G52" s="37"/>
      <c r="H52" s="37"/>
      <c r="I52" s="37"/>
      <c r="J52" s="38" t="s">
        <v>56</v>
      </c>
      <c r="K52" s="38"/>
      <c r="L52" s="38"/>
      <c r="M52" s="38"/>
    </row>
    <row r="53" spans="3:15" x14ac:dyDescent="0.3">
      <c r="E53" s="33" t="s">
        <v>89</v>
      </c>
      <c r="F53" s="33" t="s">
        <v>1</v>
      </c>
      <c r="G53" s="33" t="s">
        <v>2</v>
      </c>
      <c r="H53" s="33" t="s">
        <v>57</v>
      </c>
      <c r="I53" s="33" t="s">
        <v>24</v>
      </c>
      <c r="J53" s="34" t="s">
        <v>89</v>
      </c>
      <c r="K53" s="34" t="s">
        <v>1</v>
      </c>
      <c r="L53" s="34" t="s">
        <v>57</v>
      </c>
      <c r="M53" s="34" t="s">
        <v>24</v>
      </c>
      <c r="O53" s="3" t="s">
        <v>60</v>
      </c>
    </row>
    <row r="54" spans="3:15" x14ac:dyDescent="0.3">
      <c r="D54" s="4" t="s">
        <v>76</v>
      </c>
      <c r="E54" s="5">
        <v>1</v>
      </c>
      <c r="F54" s="5">
        <v>5</v>
      </c>
      <c r="G54" s="6">
        <v>0.65</v>
      </c>
      <c r="H54" s="7">
        <f t="shared" ref="H54:H58" si="1">ROUND(($G$5*G54)/2.5,0)*2.5</f>
        <v>65</v>
      </c>
      <c r="I54" s="8"/>
      <c r="J54" s="8"/>
      <c r="K54" s="8"/>
      <c r="L54" s="8"/>
      <c r="M54" s="8"/>
    </row>
    <row r="55" spans="3:15" x14ac:dyDescent="0.3">
      <c r="D55" s="23"/>
      <c r="E55" s="5">
        <v>1</v>
      </c>
      <c r="F55" s="5">
        <v>4</v>
      </c>
      <c r="G55" s="6">
        <v>0.75</v>
      </c>
      <c r="H55" s="7">
        <f t="shared" si="1"/>
        <v>75</v>
      </c>
      <c r="I55" s="8"/>
      <c r="J55" s="8"/>
      <c r="K55" s="8"/>
      <c r="L55" s="8"/>
      <c r="M55" s="8"/>
    </row>
    <row r="56" spans="3:15" x14ac:dyDescent="0.3">
      <c r="D56" s="4"/>
      <c r="E56" s="5">
        <v>1</v>
      </c>
      <c r="F56" s="5">
        <v>3</v>
      </c>
      <c r="G56" s="6">
        <v>0.82499999999999996</v>
      </c>
      <c r="H56" s="7">
        <f t="shared" si="1"/>
        <v>82.5</v>
      </c>
      <c r="I56" s="8" t="s">
        <v>14</v>
      </c>
      <c r="J56" s="8"/>
      <c r="K56" s="8"/>
      <c r="L56" s="8"/>
      <c r="M56" s="8"/>
    </row>
    <row r="57" spans="3:15" x14ac:dyDescent="0.3">
      <c r="D57" s="4"/>
      <c r="E57" s="5">
        <v>1</v>
      </c>
      <c r="F57" s="5">
        <v>2</v>
      </c>
      <c r="G57" s="6">
        <v>0.875</v>
      </c>
      <c r="H57" s="7">
        <f t="shared" si="1"/>
        <v>87.5</v>
      </c>
      <c r="I57" s="22" t="s">
        <v>33</v>
      </c>
      <c r="J57" s="8"/>
      <c r="K57" s="8"/>
      <c r="L57" s="8"/>
      <c r="M57" s="8"/>
    </row>
    <row r="58" spans="3:15" x14ac:dyDescent="0.3">
      <c r="D58" s="4"/>
      <c r="E58" s="5">
        <v>2</v>
      </c>
      <c r="F58" s="5">
        <v>5</v>
      </c>
      <c r="G58" s="6">
        <v>0.77500000000000002</v>
      </c>
      <c r="H58" s="7">
        <f t="shared" si="1"/>
        <v>77.5</v>
      </c>
      <c r="I58" s="22" t="s">
        <v>14</v>
      </c>
      <c r="J58" s="8"/>
      <c r="K58" s="8"/>
      <c r="L58" s="8"/>
      <c r="M58" s="8"/>
    </row>
    <row r="59" spans="3:15" x14ac:dyDescent="0.3">
      <c r="D59" s="14" t="s">
        <v>77</v>
      </c>
      <c r="E59" s="15">
        <v>1</v>
      </c>
      <c r="F59" s="15">
        <v>5</v>
      </c>
      <c r="G59" s="16">
        <v>0.6</v>
      </c>
      <c r="H59" s="9">
        <f>ROUND(($G$6*G59)/2.5,0)*2.5</f>
        <v>60</v>
      </c>
      <c r="I59" s="8"/>
      <c r="J59" s="8"/>
      <c r="K59" s="8"/>
      <c r="L59" s="8"/>
      <c r="M59" s="8"/>
    </row>
    <row r="60" spans="3:15" x14ac:dyDescent="0.3">
      <c r="D60" s="14"/>
      <c r="E60" s="15">
        <v>1</v>
      </c>
      <c r="F60" s="15">
        <v>4</v>
      </c>
      <c r="G60" s="16">
        <v>0.7</v>
      </c>
      <c r="H60" s="9">
        <f>ROUND(($G$6*G60)/2.5,0)*2.5</f>
        <v>70</v>
      </c>
      <c r="I60" s="8"/>
      <c r="J60" s="8"/>
      <c r="K60" s="8"/>
      <c r="L60" s="8"/>
      <c r="M60" s="8"/>
    </row>
    <row r="61" spans="3:15" x14ac:dyDescent="0.3">
      <c r="D61" s="14"/>
      <c r="E61" s="15">
        <v>1</v>
      </c>
      <c r="F61" s="15">
        <v>2</v>
      </c>
      <c r="G61" s="16">
        <v>0.77500000000000002</v>
      </c>
      <c r="H61" s="9">
        <f>ROUND(($G$6*G61)/2.5,0)*2.5</f>
        <v>77.5</v>
      </c>
      <c r="I61" s="8"/>
      <c r="J61" s="8"/>
      <c r="K61" s="8"/>
      <c r="L61" s="8"/>
      <c r="M61" s="8"/>
    </row>
    <row r="62" spans="3:15" x14ac:dyDescent="0.3">
      <c r="D62" s="14"/>
      <c r="E62" s="15">
        <v>2</v>
      </c>
      <c r="F62" s="15">
        <v>3</v>
      </c>
      <c r="G62" s="16">
        <v>0.82499999999999996</v>
      </c>
      <c r="H62" s="9">
        <f>ROUND(($G$6*G62)/2.5,0)*2.5</f>
        <v>82.5</v>
      </c>
      <c r="I62" s="8" t="s">
        <v>14</v>
      </c>
      <c r="J62" s="8"/>
      <c r="K62" s="8"/>
      <c r="L62" s="8"/>
      <c r="M62" s="8"/>
    </row>
    <row r="63" spans="3:15" x14ac:dyDescent="0.3">
      <c r="D63" s="14"/>
      <c r="E63" s="15">
        <v>1</v>
      </c>
      <c r="F63" s="15">
        <v>3</v>
      </c>
      <c r="G63" s="16">
        <v>0.8</v>
      </c>
      <c r="H63" s="9">
        <f>ROUND(($G$6*G63)/2.5,0)*2.5</f>
        <v>80</v>
      </c>
      <c r="I63" s="22" t="s">
        <v>26</v>
      </c>
      <c r="J63" s="8"/>
      <c r="K63" s="8"/>
      <c r="L63" s="8"/>
      <c r="M63" s="8"/>
    </row>
    <row r="64" spans="3:15" x14ac:dyDescent="0.3">
      <c r="D64" s="10" t="s">
        <v>83</v>
      </c>
      <c r="E64" s="11">
        <v>4</v>
      </c>
      <c r="F64" s="11" t="s">
        <v>32</v>
      </c>
      <c r="G64" s="11"/>
      <c r="H64" s="11" t="s">
        <v>4</v>
      </c>
      <c r="I64" s="22"/>
      <c r="J64" s="8"/>
      <c r="K64" s="8"/>
      <c r="L64" s="8"/>
      <c r="M64" s="8"/>
    </row>
    <row r="65" spans="3:15" ht="15" thickBot="1" x14ac:dyDescent="0.35">
      <c r="D65" s="10" t="s">
        <v>21</v>
      </c>
      <c r="E65" s="11">
        <v>3</v>
      </c>
      <c r="F65" s="11" t="s">
        <v>3</v>
      </c>
      <c r="G65" s="11"/>
      <c r="H65" s="11" t="s">
        <v>18</v>
      </c>
      <c r="I65" s="22"/>
      <c r="J65" s="22"/>
      <c r="K65" s="22"/>
      <c r="L65" s="22"/>
      <c r="M65" s="8"/>
    </row>
    <row r="66" spans="3:15" ht="15" thickBot="1" x14ac:dyDescent="0.35">
      <c r="I66" s="46" t="s">
        <v>52</v>
      </c>
      <c r="J66" s="47"/>
      <c r="K66" s="47"/>
      <c r="L66" s="48"/>
      <c r="M66" s="13"/>
    </row>
    <row r="68" spans="3:15" ht="18" x14ac:dyDescent="0.35">
      <c r="C68" s="2" t="s">
        <v>19</v>
      </c>
      <c r="E68" s="37" t="s">
        <v>55</v>
      </c>
      <c r="F68" s="37"/>
      <c r="G68" s="37"/>
      <c r="H68" s="37"/>
      <c r="I68" s="37"/>
      <c r="J68" s="38" t="s">
        <v>56</v>
      </c>
      <c r="K68" s="38"/>
      <c r="L68" s="38"/>
      <c r="M68" s="38"/>
    </row>
    <row r="69" spans="3:15" x14ac:dyDescent="0.3">
      <c r="E69" s="33" t="s">
        <v>89</v>
      </c>
      <c r="F69" s="33" t="s">
        <v>1</v>
      </c>
      <c r="G69" s="33" t="s">
        <v>2</v>
      </c>
      <c r="H69" s="33" t="s">
        <v>57</v>
      </c>
      <c r="I69" s="33" t="s">
        <v>24</v>
      </c>
      <c r="J69" s="34" t="s">
        <v>89</v>
      </c>
      <c r="K69" s="34" t="s">
        <v>1</v>
      </c>
      <c r="L69" s="34" t="s">
        <v>57</v>
      </c>
      <c r="M69" s="34" t="s">
        <v>24</v>
      </c>
      <c r="O69" s="3" t="s">
        <v>60</v>
      </c>
    </row>
    <row r="70" spans="3:15" x14ac:dyDescent="0.3">
      <c r="D70" s="4" t="s">
        <v>76</v>
      </c>
      <c r="E70" s="5">
        <v>1</v>
      </c>
      <c r="F70" s="5">
        <v>3</v>
      </c>
      <c r="G70" s="6">
        <v>0.65</v>
      </c>
      <c r="H70" s="7">
        <f t="shared" ref="H70:H72" si="2">ROUND(($G$5*G70)/2.5,0)*2.5</f>
        <v>65</v>
      </c>
      <c r="I70" s="8"/>
      <c r="J70" s="8"/>
      <c r="K70" s="8"/>
      <c r="L70" s="8"/>
      <c r="M70" s="8"/>
    </row>
    <row r="71" spans="3:15" x14ac:dyDescent="0.3">
      <c r="D71" s="23"/>
      <c r="E71" s="5">
        <v>1</v>
      </c>
      <c r="F71" s="5">
        <v>2</v>
      </c>
      <c r="G71" s="6">
        <v>0.72499999999999998</v>
      </c>
      <c r="H71" s="7">
        <f t="shared" si="2"/>
        <v>72.5</v>
      </c>
      <c r="I71" s="8"/>
      <c r="J71" s="8"/>
      <c r="K71" s="8"/>
      <c r="L71" s="8"/>
      <c r="M71" s="8"/>
    </row>
    <row r="72" spans="3:15" x14ac:dyDescent="0.3">
      <c r="D72" s="4"/>
      <c r="E72" s="5">
        <v>3</v>
      </c>
      <c r="F72" s="5">
        <v>1</v>
      </c>
      <c r="G72" s="6">
        <v>0.8</v>
      </c>
      <c r="H72" s="7">
        <f t="shared" si="2"/>
        <v>80</v>
      </c>
      <c r="I72" s="8"/>
      <c r="J72" s="8"/>
      <c r="K72" s="8"/>
      <c r="L72" s="8"/>
      <c r="M72" s="8"/>
    </row>
    <row r="73" spans="3:15" x14ac:dyDescent="0.3">
      <c r="D73" s="14" t="s">
        <v>87</v>
      </c>
      <c r="E73" s="15">
        <v>1</v>
      </c>
      <c r="F73" s="15">
        <v>7</v>
      </c>
      <c r="G73" s="16">
        <v>0.6</v>
      </c>
      <c r="H73" s="9">
        <f>ROUND(($G$6*G73)/2.5,0)*2.5</f>
        <v>60</v>
      </c>
      <c r="I73" s="8"/>
      <c r="J73" s="8"/>
      <c r="K73" s="8"/>
      <c r="L73" s="8"/>
      <c r="M73" s="8"/>
    </row>
    <row r="74" spans="3:15" x14ac:dyDescent="0.3">
      <c r="D74" s="14"/>
      <c r="E74" s="15">
        <v>1</v>
      </c>
      <c r="F74" s="15">
        <v>6</v>
      </c>
      <c r="G74" s="16">
        <v>0.69</v>
      </c>
      <c r="H74" s="9">
        <f>ROUND(($G$6*G74)/2.5,0)*2.5</f>
        <v>70</v>
      </c>
      <c r="I74" s="8"/>
      <c r="J74" s="8"/>
      <c r="K74" s="8"/>
      <c r="L74" s="8"/>
      <c r="M74" s="8"/>
    </row>
    <row r="75" spans="3:15" x14ac:dyDescent="0.3">
      <c r="D75" s="14"/>
      <c r="E75" s="15">
        <v>1</v>
      </c>
      <c r="F75" s="15">
        <v>5</v>
      </c>
      <c r="G75" s="16">
        <v>0.75</v>
      </c>
      <c r="H75" s="9">
        <f>ROUND(($G$6*G75)/2.5,0)*2.5</f>
        <v>75</v>
      </c>
      <c r="I75" s="8"/>
      <c r="J75" s="8"/>
      <c r="K75" s="8"/>
      <c r="L75" s="8"/>
      <c r="M75" s="8"/>
    </row>
    <row r="76" spans="3:15" x14ac:dyDescent="0.3">
      <c r="D76" s="14"/>
      <c r="E76" s="15">
        <v>2</v>
      </c>
      <c r="F76" s="15">
        <v>3</v>
      </c>
      <c r="G76" s="16">
        <v>0.8</v>
      </c>
      <c r="H76" s="9">
        <f>ROUND(($G$6*G76)/2.5,0)*2.5</f>
        <v>80</v>
      </c>
      <c r="I76" s="8" t="s">
        <v>9</v>
      </c>
      <c r="J76" s="8"/>
      <c r="K76" s="8"/>
      <c r="L76" s="8"/>
      <c r="M76" s="8"/>
    </row>
    <row r="77" spans="3:15" x14ac:dyDescent="0.3">
      <c r="D77" s="14"/>
      <c r="E77" s="15">
        <v>1</v>
      </c>
      <c r="F77" s="15">
        <v>7</v>
      </c>
      <c r="G77" s="16">
        <v>0.72499999999999998</v>
      </c>
      <c r="H77" s="9">
        <f>ROUND(($G$6*G77)/2.5,0)*2.5</f>
        <v>72.5</v>
      </c>
      <c r="I77" s="22" t="s">
        <v>14</v>
      </c>
      <c r="J77" s="8"/>
      <c r="K77" s="8"/>
      <c r="L77" s="8"/>
      <c r="M77" s="8"/>
    </row>
    <row r="78" spans="3:15" x14ac:dyDescent="0.3">
      <c r="D78" s="18" t="s">
        <v>88</v>
      </c>
      <c r="E78" s="19">
        <v>1</v>
      </c>
      <c r="F78" s="19">
        <v>5</v>
      </c>
      <c r="G78" s="20">
        <v>0.6</v>
      </c>
      <c r="H78" s="21">
        <f t="shared" ref="H78:H83" si="3">ROUND(($G$7*G78)/2.5,0)*2.5</f>
        <v>60</v>
      </c>
      <c r="I78" s="8"/>
      <c r="J78" s="8"/>
      <c r="K78" s="8"/>
      <c r="L78" s="8"/>
      <c r="M78" s="8"/>
    </row>
    <row r="79" spans="3:15" x14ac:dyDescent="0.3">
      <c r="D79" s="18"/>
      <c r="E79" s="19">
        <v>1</v>
      </c>
      <c r="F79" s="19">
        <v>4</v>
      </c>
      <c r="G79" s="20">
        <v>0.67500000000000004</v>
      </c>
      <c r="H79" s="21">
        <f t="shared" si="3"/>
        <v>67.5</v>
      </c>
      <c r="I79" s="8"/>
      <c r="J79" s="8"/>
      <c r="K79" s="8"/>
      <c r="L79" s="8"/>
      <c r="M79" s="8"/>
    </row>
    <row r="80" spans="3:15" x14ac:dyDescent="0.3">
      <c r="D80" s="18"/>
      <c r="E80" s="19">
        <v>1</v>
      </c>
      <c r="F80" s="19">
        <v>3</v>
      </c>
      <c r="G80" s="20">
        <v>0.75</v>
      </c>
      <c r="H80" s="21">
        <f t="shared" si="3"/>
        <v>75</v>
      </c>
      <c r="I80" s="8"/>
      <c r="J80" s="8"/>
      <c r="K80" s="8"/>
      <c r="L80" s="8"/>
      <c r="M80" s="8"/>
    </row>
    <row r="81" spans="4:13" x14ac:dyDescent="0.3">
      <c r="D81" s="18"/>
      <c r="E81" s="19">
        <v>1</v>
      </c>
      <c r="F81" s="19">
        <v>2</v>
      </c>
      <c r="G81" s="20">
        <v>0.82499999999999996</v>
      </c>
      <c r="H81" s="21">
        <f t="shared" si="3"/>
        <v>82.5</v>
      </c>
      <c r="I81" s="22"/>
      <c r="J81" s="8"/>
      <c r="K81" s="8"/>
      <c r="L81" s="8"/>
      <c r="M81" s="8"/>
    </row>
    <row r="82" spans="4:13" x14ac:dyDescent="0.3">
      <c r="D82" s="18"/>
      <c r="E82" s="19">
        <v>1</v>
      </c>
      <c r="F82" s="19">
        <v>1</v>
      </c>
      <c r="G82" s="20">
        <v>0.875</v>
      </c>
      <c r="H82" s="21">
        <f t="shared" si="3"/>
        <v>87.5</v>
      </c>
      <c r="I82" s="22" t="s">
        <v>14</v>
      </c>
      <c r="J82" s="8"/>
      <c r="K82" s="8"/>
      <c r="L82" s="8"/>
      <c r="M82" s="8"/>
    </row>
    <row r="83" spans="4:13" x14ac:dyDescent="0.3">
      <c r="D83" s="18"/>
      <c r="E83" s="19">
        <v>3</v>
      </c>
      <c r="F83" s="19">
        <v>4</v>
      </c>
      <c r="G83" s="20">
        <v>0.8</v>
      </c>
      <c r="H83" s="21">
        <f t="shared" si="3"/>
        <v>80</v>
      </c>
      <c r="I83" s="22" t="s">
        <v>14</v>
      </c>
      <c r="J83" s="8"/>
      <c r="K83" s="8"/>
      <c r="L83" s="8"/>
      <c r="M83" s="8"/>
    </row>
    <row r="84" spans="4:13" x14ac:dyDescent="0.3">
      <c r="D84" s="10" t="s">
        <v>10</v>
      </c>
      <c r="E84" s="11">
        <v>3</v>
      </c>
      <c r="F84" s="11" t="s">
        <v>30</v>
      </c>
      <c r="G84" s="11"/>
      <c r="H84" s="11" t="s">
        <v>4</v>
      </c>
      <c r="I84" s="22"/>
      <c r="J84" s="8"/>
      <c r="K84" s="8"/>
      <c r="L84" s="8"/>
      <c r="M84" s="8"/>
    </row>
    <row r="85" spans="4:13" ht="15" thickBot="1" x14ac:dyDescent="0.35">
      <c r="D85" s="10" t="s">
        <v>6</v>
      </c>
      <c r="E85" s="11">
        <v>3</v>
      </c>
      <c r="F85" s="11" t="s">
        <v>31</v>
      </c>
      <c r="G85" s="11"/>
      <c r="H85" s="11" t="s">
        <v>18</v>
      </c>
      <c r="I85" s="22"/>
      <c r="J85" s="22"/>
      <c r="K85" s="22"/>
      <c r="L85" s="22"/>
      <c r="M85" s="8"/>
    </row>
    <row r="86" spans="4:13" ht="15" thickBot="1" x14ac:dyDescent="0.35">
      <c r="I86" s="46" t="s">
        <v>52</v>
      </c>
      <c r="J86" s="47"/>
      <c r="K86" s="47"/>
      <c r="L86" s="48"/>
      <c r="M86" s="13"/>
    </row>
  </sheetData>
  <mergeCells count="20">
    <mergeCell ref="I86:L86"/>
    <mergeCell ref="I50:L50"/>
    <mergeCell ref="E52:I52"/>
    <mergeCell ref="J52:M52"/>
    <mergeCell ref="I66:L66"/>
    <mergeCell ref="E68:I68"/>
    <mergeCell ref="J68:M68"/>
    <mergeCell ref="I24:L24"/>
    <mergeCell ref="E26:I26"/>
    <mergeCell ref="J26:M26"/>
    <mergeCell ref="I39:L39"/>
    <mergeCell ref="E41:I41"/>
    <mergeCell ref="J41:M41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C1BD-39B2-4D61-BCC8-BD6CBC562D02}">
  <dimension ref="C1:O5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74</v>
      </c>
    </row>
    <row r="4" spans="3:15" ht="14.4" customHeight="1" x14ac:dyDescent="0.3">
      <c r="G4" s="25" t="s">
        <v>22</v>
      </c>
      <c r="H4" s="24"/>
      <c r="I4" s="39" t="s">
        <v>51</v>
      </c>
      <c r="J4" s="39"/>
      <c r="K4" s="39"/>
    </row>
    <row r="5" spans="3:15" x14ac:dyDescent="0.3">
      <c r="C5" s="26" t="s">
        <v>59</v>
      </c>
      <c r="E5" s="40" t="s">
        <v>47</v>
      </c>
      <c r="F5" s="41"/>
      <c r="G5" s="8">
        <v>100</v>
      </c>
      <c r="H5" s="24"/>
      <c r="I5" s="39" t="s">
        <v>23</v>
      </c>
      <c r="J5" s="39"/>
      <c r="K5" s="39"/>
    </row>
    <row r="6" spans="3:15" x14ac:dyDescent="0.3">
      <c r="E6" s="42" t="s">
        <v>48</v>
      </c>
      <c r="F6" s="43"/>
      <c r="G6" s="8">
        <v>100</v>
      </c>
      <c r="H6" s="24"/>
      <c r="I6" s="24"/>
    </row>
    <row r="7" spans="3:15" x14ac:dyDescent="0.3">
      <c r="C7" s="35" t="s">
        <v>53</v>
      </c>
      <c r="D7" s="36" t="s">
        <v>54</v>
      </c>
      <c r="E7" s="44" t="s">
        <v>49</v>
      </c>
      <c r="F7" s="45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50</v>
      </c>
      <c r="E9" s="37" t="s">
        <v>55</v>
      </c>
      <c r="F9" s="37"/>
      <c r="G9" s="37"/>
      <c r="H9" s="37"/>
      <c r="I9" s="37"/>
      <c r="J9" s="38" t="s">
        <v>56</v>
      </c>
      <c r="K9" s="38"/>
      <c r="L9" s="38"/>
      <c r="M9" s="38"/>
    </row>
    <row r="10" spans="3:15" x14ac:dyDescent="0.3">
      <c r="E10" s="31" t="s">
        <v>89</v>
      </c>
      <c r="F10" s="31" t="s">
        <v>1</v>
      </c>
      <c r="G10" s="31" t="s">
        <v>2</v>
      </c>
      <c r="H10" s="31" t="s">
        <v>57</v>
      </c>
      <c r="I10" s="31" t="s">
        <v>24</v>
      </c>
      <c r="J10" s="32" t="s">
        <v>89</v>
      </c>
      <c r="K10" s="32" t="s">
        <v>1</v>
      </c>
      <c r="L10" s="32" t="s">
        <v>57</v>
      </c>
      <c r="M10" s="32" t="s">
        <v>24</v>
      </c>
      <c r="O10" s="3" t="s">
        <v>60</v>
      </c>
    </row>
    <row r="11" spans="3:15" x14ac:dyDescent="0.3">
      <c r="D11" s="4" t="s">
        <v>76</v>
      </c>
      <c r="E11" s="5">
        <v>1</v>
      </c>
      <c r="F11" s="5">
        <v>5</v>
      </c>
      <c r="G11" s="6">
        <v>0.6</v>
      </c>
      <c r="H11" s="7">
        <f t="shared" ref="H11:H16" si="0">ROUND(($G$5*G11)/2.5,0)*2.5</f>
        <v>60</v>
      </c>
      <c r="I11" s="8"/>
      <c r="J11" s="8"/>
      <c r="K11" s="8"/>
      <c r="L11" s="8"/>
      <c r="M11" s="8"/>
    </row>
    <row r="12" spans="3:15" x14ac:dyDescent="0.3">
      <c r="D12" s="23"/>
      <c r="E12" s="5">
        <v>1</v>
      </c>
      <c r="F12" s="5">
        <v>4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3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2</v>
      </c>
      <c r="G14" s="6">
        <v>0.8</v>
      </c>
      <c r="H14" s="7">
        <f t="shared" si="0"/>
        <v>80</v>
      </c>
      <c r="I14" s="22"/>
      <c r="J14" s="8"/>
      <c r="K14" s="8"/>
      <c r="L14" s="8"/>
      <c r="M14" s="8"/>
    </row>
    <row r="15" spans="3:15" x14ac:dyDescent="0.3">
      <c r="D15" s="4"/>
      <c r="E15" s="5">
        <v>1</v>
      </c>
      <c r="F15" s="5">
        <v>1</v>
      </c>
      <c r="G15" s="6">
        <v>0.85</v>
      </c>
      <c r="H15" s="7">
        <f t="shared" si="0"/>
        <v>85</v>
      </c>
      <c r="I15" s="22" t="s">
        <v>26</v>
      </c>
      <c r="J15" s="8"/>
      <c r="K15" s="8"/>
      <c r="L15" s="8"/>
      <c r="M15" s="8"/>
    </row>
    <row r="16" spans="3:15" x14ac:dyDescent="0.3">
      <c r="D16" s="4"/>
      <c r="E16" s="5">
        <v>1</v>
      </c>
      <c r="F16" s="5">
        <v>3</v>
      </c>
      <c r="G16" s="6">
        <v>0.8</v>
      </c>
      <c r="H16" s="7">
        <f t="shared" si="0"/>
        <v>80</v>
      </c>
      <c r="I16" s="22" t="s">
        <v>26</v>
      </c>
      <c r="J16" s="8"/>
      <c r="K16" s="8"/>
      <c r="L16" s="8"/>
      <c r="M16" s="8"/>
    </row>
    <row r="17" spans="3:15" x14ac:dyDescent="0.3">
      <c r="D17" s="14" t="s">
        <v>90</v>
      </c>
      <c r="E17" s="15">
        <v>1</v>
      </c>
      <c r="F17" s="15">
        <v>5</v>
      </c>
      <c r="G17" s="16">
        <v>0.6</v>
      </c>
      <c r="H17" s="9">
        <f>ROUND(($G$6*G17)/2.5,0)*2.5</f>
        <v>60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4</v>
      </c>
      <c r="G18" s="16">
        <v>0.7</v>
      </c>
      <c r="H18" s="9">
        <f>ROUND(($G$6*G18)/2.5,0)*2.5</f>
        <v>70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3</v>
      </c>
      <c r="G19" s="16">
        <v>0.75</v>
      </c>
      <c r="H19" s="9">
        <f>ROUND(($G$6*G19)/2.5,0)*2.5</f>
        <v>75</v>
      </c>
      <c r="I19" s="8"/>
      <c r="J19" s="8"/>
      <c r="K19" s="8"/>
      <c r="L19" s="8"/>
      <c r="M19" s="8"/>
    </row>
    <row r="20" spans="3:15" x14ac:dyDescent="0.3">
      <c r="D20" s="17"/>
      <c r="E20" s="15">
        <v>1</v>
      </c>
      <c r="F20" s="15">
        <v>4</v>
      </c>
      <c r="G20" s="16">
        <v>0.8</v>
      </c>
      <c r="H20" s="9">
        <f>ROUND(($G$6*G20)/2.5,0)*2.5</f>
        <v>80</v>
      </c>
      <c r="I20" s="8"/>
      <c r="J20" s="8"/>
      <c r="K20" s="8"/>
      <c r="L20" s="8"/>
      <c r="M20" s="8"/>
    </row>
    <row r="21" spans="3:15" x14ac:dyDescent="0.3">
      <c r="D21" s="17"/>
      <c r="E21" s="15">
        <v>2</v>
      </c>
      <c r="F21" s="15">
        <v>3</v>
      </c>
      <c r="G21" s="16">
        <v>0.82499999999999996</v>
      </c>
      <c r="H21" s="9">
        <f>ROUND(($G$6*G21)/2.5,0)*2.5</f>
        <v>82.5</v>
      </c>
      <c r="I21" s="8"/>
      <c r="J21" s="8"/>
      <c r="K21" s="8"/>
      <c r="L21" s="8"/>
      <c r="M21" s="8"/>
    </row>
    <row r="22" spans="3:15" ht="15" thickBot="1" x14ac:dyDescent="0.35">
      <c r="D22" s="10" t="s">
        <v>10</v>
      </c>
      <c r="E22" s="11">
        <v>2</v>
      </c>
      <c r="F22" s="11" t="s">
        <v>30</v>
      </c>
      <c r="G22" s="12"/>
      <c r="H22" s="11" t="s">
        <v>13</v>
      </c>
      <c r="I22" s="8"/>
      <c r="J22" s="8"/>
      <c r="K22" s="8"/>
      <c r="L22" s="8"/>
      <c r="M22" s="8"/>
    </row>
    <row r="23" spans="3:15" ht="15" thickBot="1" x14ac:dyDescent="0.35">
      <c r="I23" s="46" t="s">
        <v>52</v>
      </c>
      <c r="J23" s="47"/>
      <c r="K23" s="47"/>
      <c r="L23" s="48"/>
      <c r="M23" s="30"/>
    </row>
    <row r="24" spans="3:15" x14ac:dyDescent="0.3">
      <c r="I24" s="24"/>
      <c r="J24" s="24"/>
      <c r="K24" s="24"/>
      <c r="L24" s="24"/>
      <c r="M24" s="24"/>
    </row>
    <row r="25" spans="3:15" ht="18" x14ac:dyDescent="0.35">
      <c r="C25" s="2" t="s">
        <v>41</v>
      </c>
      <c r="E25" s="37" t="s">
        <v>55</v>
      </c>
      <c r="F25" s="37"/>
      <c r="G25" s="37"/>
      <c r="H25" s="37"/>
      <c r="I25" s="37"/>
      <c r="J25" s="38" t="s">
        <v>56</v>
      </c>
      <c r="K25" s="38"/>
      <c r="L25" s="38"/>
      <c r="M25" s="38"/>
    </row>
    <row r="26" spans="3:15" x14ac:dyDescent="0.3">
      <c r="E26" s="33" t="s">
        <v>89</v>
      </c>
      <c r="F26" s="33" t="s">
        <v>1</v>
      </c>
      <c r="G26" s="33" t="s">
        <v>2</v>
      </c>
      <c r="H26" s="33" t="s">
        <v>57</v>
      </c>
      <c r="I26" s="33" t="s">
        <v>24</v>
      </c>
      <c r="J26" s="34" t="s">
        <v>89</v>
      </c>
      <c r="K26" s="34" t="s">
        <v>1</v>
      </c>
      <c r="L26" s="34" t="s">
        <v>57</v>
      </c>
      <c r="M26" s="34" t="s">
        <v>24</v>
      </c>
      <c r="O26" s="3" t="s">
        <v>60</v>
      </c>
    </row>
    <row r="27" spans="3:15" x14ac:dyDescent="0.3">
      <c r="D27" s="4" t="s">
        <v>27</v>
      </c>
      <c r="E27" s="5">
        <v>1</v>
      </c>
      <c r="F27" s="5">
        <v>2</v>
      </c>
      <c r="G27" s="6"/>
      <c r="H27" s="7" t="s">
        <v>39</v>
      </c>
      <c r="I27" s="8"/>
      <c r="J27" s="8"/>
      <c r="K27" s="8"/>
      <c r="L27" s="8"/>
      <c r="M27" s="8"/>
    </row>
    <row r="28" spans="3:15" x14ac:dyDescent="0.3">
      <c r="D28" s="23"/>
      <c r="E28" s="5">
        <v>1</v>
      </c>
      <c r="F28" s="5">
        <v>2</v>
      </c>
      <c r="G28" s="6"/>
      <c r="H28" s="7" t="s">
        <v>38</v>
      </c>
      <c r="I28" s="8" t="s">
        <v>26</v>
      </c>
      <c r="J28" s="8"/>
      <c r="K28" s="8"/>
      <c r="L28" s="8"/>
      <c r="M28" s="8"/>
    </row>
    <row r="29" spans="3:15" x14ac:dyDescent="0.3">
      <c r="D29" s="14" t="s">
        <v>77</v>
      </c>
      <c r="E29" s="15">
        <v>1</v>
      </c>
      <c r="F29" s="15">
        <v>5</v>
      </c>
      <c r="G29" s="16">
        <v>0.6</v>
      </c>
      <c r="H29" s="9">
        <f>ROUND(($G$6*G29)/2.5,0)*2.5</f>
        <v>60</v>
      </c>
      <c r="I29" s="8"/>
      <c r="J29" s="8"/>
      <c r="K29" s="8"/>
      <c r="L29" s="8"/>
      <c r="M29" s="8"/>
    </row>
    <row r="30" spans="3:15" x14ac:dyDescent="0.3">
      <c r="D30" s="17"/>
      <c r="E30" s="15">
        <v>1</v>
      </c>
      <c r="F30" s="15">
        <v>4</v>
      </c>
      <c r="G30" s="16">
        <v>0.7</v>
      </c>
      <c r="H30" s="9">
        <f>ROUND(($G$6*G30)/2.5,0)*2.5</f>
        <v>70</v>
      </c>
      <c r="I30" s="8"/>
      <c r="J30" s="8"/>
      <c r="K30" s="8"/>
      <c r="L30" s="8"/>
      <c r="M30" s="8"/>
    </row>
    <row r="31" spans="3:15" x14ac:dyDescent="0.3">
      <c r="D31" s="17"/>
      <c r="E31" s="15">
        <v>1</v>
      </c>
      <c r="F31" s="15">
        <v>2</v>
      </c>
      <c r="G31" s="16">
        <v>0.77500000000000002</v>
      </c>
      <c r="H31" s="9">
        <f>ROUND(($G$6*G31)/2.5,0)*2.5</f>
        <v>77.5</v>
      </c>
      <c r="I31" s="8"/>
      <c r="J31" s="8"/>
      <c r="K31" s="8"/>
      <c r="L31" s="8"/>
      <c r="M31" s="8"/>
    </row>
    <row r="32" spans="3:15" x14ac:dyDescent="0.3">
      <c r="D32" s="17"/>
      <c r="E32" s="15">
        <v>1</v>
      </c>
      <c r="F32" s="15">
        <v>2</v>
      </c>
      <c r="G32" s="16">
        <v>0.83499999999999996</v>
      </c>
      <c r="H32" s="9">
        <f>ROUND(($G$6*G32)/2.5,0)*2.5</f>
        <v>82.5</v>
      </c>
      <c r="I32" s="8"/>
      <c r="J32" s="8"/>
      <c r="K32" s="8"/>
      <c r="L32" s="8"/>
      <c r="M32" s="8"/>
    </row>
    <row r="33" spans="3:15" x14ac:dyDescent="0.3">
      <c r="D33" s="17"/>
      <c r="E33" s="15">
        <v>2</v>
      </c>
      <c r="F33" s="15">
        <v>1</v>
      </c>
      <c r="G33" s="16">
        <v>0.89</v>
      </c>
      <c r="H33" s="9">
        <f>ROUND(($G$6*G33)/2.5,0)*2.5</f>
        <v>90</v>
      </c>
      <c r="I33" s="8" t="s">
        <v>40</v>
      </c>
      <c r="J33" s="8"/>
      <c r="K33" s="8"/>
      <c r="L33" s="8"/>
      <c r="M33" s="8"/>
    </row>
    <row r="34" spans="3:15" x14ac:dyDescent="0.3">
      <c r="D34" s="18" t="s">
        <v>88</v>
      </c>
      <c r="E34" s="19">
        <v>1</v>
      </c>
      <c r="F34" s="19">
        <v>4</v>
      </c>
      <c r="G34" s="20">
        <v>0.6</v>
      </c>
      <c r="H34" s="21">
        <f t="shared" ref="H34:H37" si="1">ROUND(($G$7*G34)/2.5,0)*2.5</f>
        <v>60</v>
      </c>
      <c r="I34" s="8"/>
      <c r="J34" s="8"/>
      <c r="K34" s="8"/>
      <c r="L34" s="8"/>
      <c r="M34" s="8"/>
    </row>
    <row r="35" spans="3:15" x14ac:dyDescent="0.3">
      <c r="D35" s="18"/>
      <c r="E35" s="19">
        <v>1</v>
      </c>
      <c r="F35" s="19">
        <v>3</v>
      </c>
      <c r="G35" s="20">
        <v>0.7</v>
      </c>
      <c r="H35" s="21">
        <f t="shared" si="1"/>
        <v>70</v>
      </c>
      <c r="I35" s="8"/>
      <c r="J35" s="8"/>
      <c r="K35" s="8"/>
      <c r="L35" s="8"/>
      <c r="M35" s="8"/>
    </row>
    <row r="36" spans="3:15" x14ac:dyDescent="0.3">
      <c r="D36" s="29" t="s">
        <v>92</v>
      </c>
      <c r="E36" s="19" t="s">
        <v>35</v>
      </c>
      <c r="F36" s="19">
        <v>1</v>
      </c>
      <c r="G36" s="20">
        <v>0.77500000000000002</v>
      </c>
      <c r="H36" s="21">
        <f t="shared" si="1"/>
        <v>77.5</v>
      </c>
      <c r="I36" s="8"/>
      <c r="J36" s="8"/>
      <c r="K36" s="8"/>
      <c r="L36" s="8"/>
      <c r="M36" s="8"/>
    </row>
    <row r="37" spans="3:15" ht="15" thickBot="1" x14ac:dyDescent="0.35">
      <c r="D37" s="29" t="s">
        <v>93</v>
      </c>
      <c r="E37" s="19" t="s">
        <v>35</v>
      </c>
      <c r="F37" s="19">
        <v>2</v>
      </c>
      <c r="G37" s="20">
        <v>0.77500000000000002</v>
      </c>
      <c r="H37" s="21">
        <f t="shared" si="1"/>
        <v>77.5</v>
      </c>
      <c r="I37" s="22"/>
      <c r="J37" s="8"/>
      <c r="K37" s="8"/>
      <c r="L37" s="8"/>
      <c r="M37" s="8"/>
    </row>
    <row r="38" spans="3:15" ht="15" thickBot="1" x14ac:dyDescent="0.35">
      <c r="I38" s="46" t="s">
        <v>52</v>
      </c>
      <c r="J38" s="47"/>
      <c r="K38" s="47"/>
      <c r="L38" s="48"/>
      <c r="M38" s="30"/>
    </row>
    <row r="39" spans="3:15" x14ac:dyDescent="0.3">
      <c r="I39" s="24"/>
      <c r="J39" s="24"/>
      <c r="K39" s="24"/>
      <c r="L39" s="24"/>
      <c r="M39" s="24"/>
    </row>
    <row r="40" spans="3:15" ht="18" x14ac:dyDescent="0.35">
      <c r="C40" s="2" t="s">
        <v>36</v>
      </c>
      <c r="E40" s="37" t="s">
        <v>55</v>
      </c>
      <c r="F40" s="37"/>
      <c r="G40" s="37"/>
      <c r="H40" s="37"/>
      <c r="I40" s="37"/>
      <c r="J40" s="38" t="s">
        <v>56</v>
      </c>
      <c r="K40" s="38"/>
      <c r="L40" s="38"/>
      <c r="M40" s="38"/>
    </row>
    <row r="41" spans="3:15" x14ac:dyDescent="0.3">
      <c r="E41" s="33" t="s">
        <v>89</v>
      </c>
      <c r="F41" s="33" t="s">
        <v>1</v>
      </c>
      <c r="G41" s="33" t="s">
        <v>2</v>
      </c>
      <c r="H41" s="33" t="s">
        <v>57</v>
      </c>
      <c r="I41" s="33" t="s">
        <v>24</v>
      </c>
      <c r="J41" s="34" t="s">
        <v>89</v>
      </c>
      <c r="K41" s="34" t="s">
        <v>1</v>
      </c>
      <c r="L41" s="34" t="s">
        <v>57</v>
      </c>
      <c r="M41" s="34" t="s">
        <v>24</v>
      </c>
      <c r="O41" s="3" t="s">
        <v>60</v>
      </c>
    </row>
    <row r="42" spans="3:15" x14ac:dyDescent="0.3">
      <c r="D42" s="4" t="s">
        <v>76</v>
      </c>
      <c r="E42" s="5">
        <v>1</v>
      </c>
      <c r="F42" s="5">
        <v>3</v>
      </c>
      <c r="G42" s="6">
        <v>0.6</v>
      </c>
      <c r="H42" s="7">
        <f t="shared" ref="H42:H45" si="2">ROUND(($G$5*G42)/2.5,0)*2.5</f>
        <v>60</v>
      </c>
      <c r="I42" s="8"/>
      <c r="J42" s="8"/>
      <c r="K42" s="8"/>
      <c r="L42" s="8"/>
      <c r="M42" s="8"/>
    </row>
    <row r="43" spans="3:15" x14ac:dyDescent="0.3">
      <c r="D43" s="23"/>
      <c r="E43" s="5">
        <v>1</v>
      </c>
      <c r="F43" s="5">
        <v>2</v>
      </c>
      <c r="G43" s="6">
        <v>0.7</v>
      </c>
      <c r="H43" s="7">
        <f t="shared" si="2"/>
        <v>70</v>
      </c>
      <c r="I43" s="8"/>
      <c r="J43" s="8"/>
      <c r="K43" s="8"/>
      <c r="L43" s="8"/>
      <c r="M43" s="8"/>
    </row>
    <row r="44" spans="3:15" x14ac:dyDescent="0.3">
      <c r="D44" s="4"/>
      <c r="E44" s="5">
        <v>2</v>
      </c>
      <c r="F44" s="5">
        <v>1</v>
      </c>
      <c r="G44" s="6">
        <v>0.77500000000000002</v>
      </c>
      <c r="H44" s="7">
        <f t="shared" si="2"/>
        <v>77.5</v>
      </c>
      <c r="I44" s="8"/>
      <c r="J44" s="8"/>
      <c r="K44" s="8"/>
      <c r="L44" s="8"/>
      <c r="M44" s="8"/>
    </row>
    <row r="45" spans="3:15" x14ac:dyDescent="0.3">
      <c r="D45" s="4"/>
      <c r="E45" s="5">
        <v>1</v>
      </c>
      <c r="F45" s="5">
        <v>3</v>
      </c>
      <c r="G45" s="6">
        <v>0.6</v>
      </c>
      <c r="H45" s="7">
        <f t="shared" si="2"/>
        <v>60</v>
      </c>
      <c r="I45" s="22"/>
      <c r="J45" s="8"/>
      <c r="K45" s="8"/>
      <c r="L45" s="8"/>
      <c r="M45" s="8"/>
    </row>
    <row r="46" spans="3:15" x14ac:dyDescent="0.3">
      <c r="D46" s="14" t="s">
        <v>77</v>
      </c>
      <c r="E46" s="15">
        <v>1</v>
      </c>
      <c r="F46" s="15">
        <v>4</v>
      </c>
      <c r="G46" s="16">
        <v>0.625</v>
      </c>
      <c r="H46" s="9">
        <f>ROUND(($G$6*G46)/2.5,0)*2.5</f>
        <v>62.5</v>
      </c>
      <c r="I46" s="8"/>
      <c r="J46" s="8"/>
      <c r="K46" s="8"/>
      <c r="L46" s="8"/>
      <c r="M46" s="8"/>
    </row>
    <row r="47" spans="3:15" x14ac:dyDescent="0.3">
      <c r="D47" s="14"/>
      <c r="E47" s="15">
        <v>1</v>
      </c>
      <c r="F47" s="15">
        <v>2</v>
      </c>
      <c r="G47" s="16">
        <v>0.7</v>
      </c>
      <c r="H47" s="9">
        <f>ROUND(($G$6*G47)/2.5,0)*2.5</f>
        <v>70</v>
      </c>
      <c r="I47" s="8"/>
      <c r="J47" s="8"/>
      <c r="K47" s="8"/>
      <c r="L47" s="8"/>
      <c r="M47" s="8"/>
    </row>
    <row r="48" spans="3:15" x14ac:dyDescent="0.3">
      <c r="D48" s="14"/>
      <c r="E48" s="15">
        <v>1</v>
      </c>
      <c r="F48" s="15">
        <v>2</v>
      </c>
      <c r="G48" s="16">
        <v>0.75</v>
      </c>
      <c r="H48" s="9">
        <f>ROUND(($G$6*G48)/2.5,0)*2.5</f>
        <v>75</v>
      </c>
      <c r="I48" s="8"/>
      <c r="J48" s="8"/>
      <c r="K48" s="8"/>
      <c r="L48" s="8"/>
      <c r="M48" s="8"/>
    </row>
    <row r="49" spans="4:13" x14ac:dyDescent="0.3">
      <c r="D49" s="14"/>
      <c r="E49" s="15">
        <v>2</v>
      </c>
      <c r="F49" s="15">
        <v>1</v>
      </c>
      <c r="G49" s="16">
        <v>0.8</v>
      </c>
      <c r="H49" s="9">
        <f>ROUND(($G$6*G49)/2.5,0)*2.5</f>
        <v>80</v>
      </c>
      <c r="I49" s="8"/>
      <c r="J49" s="8"/>
      <c r="K49" s="8"/>
      <c r="L49" s="8"/>
      <c r="M49" s="8"/>
    </row>
    <row r="50" spans="4:13" ht="15" thickBot="1" x14ac:dyDescent="0.35">
      <c r="D50" s="10" t="s">
        <v>83</v>
      </c>
      <c r="E50" s="11">
        <v>2</v>
      </c>
      <c r="F50" s="11">
        <v>10</v>
      </c>
      <c r="G50" s="11"/>
      <c r="H50" s="11" t="s">
        <v>37</v>
      </c>
      <c r="I50" s="22"/>
      <c r="J50" s="8"/>
      <c r="K50" s="8"/>
      <c r="L50" s="8"/>
      <c r="M50" s="8"/>
    </row>
    <row r="51" spans="4:13" ht="15" thickBot="1" x14ac:dyDescent="0.35">
      <c r="I51" s="46" t="s">
        <v>52</v>
      </c>
      <c r="J51" s="47"/>
      <c r="K51" s="47"/>
      <c r="L51" s="48"/>
      <c r="M51" s="30"/>
    </row>
  </sheetData>
  <mergeCells count="14">
    <mergeCell ref="E40:I40"/>
    <mergeCell ref="J40:M40"/>
    <mergeCell ref="I51:L51"/>
    <mergeCell ref="I23:L23"/>
    <mergeCell ref="E25:I25"/>
    <mergeCell ref="J25:M25"/>
    <mergeCell ref="I38:L38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22C95-7FB5-491E-B442-7C33FD3331A4}">
  <dimension ref="C1:O8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66</v>
      </c>
    </row>
    <row r="4" spans="3:15" ht="14.4" customHeight="1" x14ac:dyDescent="0.3">
      <c r="G4" s="25" t="s">
        <v>22</v>
      </c>
      <c r="H4" s="24"/>
      <c r="I4" s="39" t="s">
        <v>51</v>
      </c>
      <c r="J4" s="39"/>
      <c r="K4" s="39"/>
    </row>
    <row r="5" spans="3:15" x14ac:dyDescent="0.3">
      <c r="C5" s="26" t="s">
        <v>59</v>
      </c>
      <c r="E5" s="40" t="s">
        <v>47</v>
      </c>
      <c r="F5" s="41"/>
      <c r="G5" s="8">
        <v>100</v>
      </c>
      <c r="H5" s="24"/>
      <c r="I5" s="39" t="s">
        <v>23</v>
      </c>
      <c r="J5" s="39"/>
      <c r="K5" s="39"/>
    </row>
    <row r="6" spans="3:15" x14ac:dyDescent="0.3">
      <c r="E6" s="42" t="s">
        <v>48</v>
      </c>
      <c r="F6" s="43"/>
      <c r="G6" s="8">
        <v>100</v>
      </c>
      <c r="H6" s="24"/>
      <c r="I6" s="24"/>
    </row>
    <row r="7" spans="3:15" x14ac:dyDescent="0.3">
      <c r="C7" s="35" t="s">
        <v>53</v>
      </c>
      <c r="D7" s="36" t="s">
        <v>54</v>
      </c>
      <c r="E7" s="44" t="s">
        <v>49</v>
      </c>
      <c r="F7" s="45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7" t="s">
        <v>55</v>
      </c>
      <c r="F9" s="37"/>
      <c r="G9" s="37"/>
      <c r="H9" s="37"/>
      <c r="I9" s="37"/>
      <c r="J9" s="38" t="s">
        <v>56</v>
      </c>
      <c r="K9" s="38"/>
      <c r="L9" s="38"/>
      <c r="M9" s="38"/>
    </row>
    <row r="10" spans="3:15" x14ac:dyDescent="0.3">
      <c r="E10" s="31" t="s">
        <v>89</v>
      </c>
      <c r="F10" s="31" t="s">
        <v>1</v>
      </c>
      <c r="G10" s="31" t="s">
        <v>2</v>
      </c>
      <c r="H10" s="31" t="s">
        <v>57</v>
      </c>
      <c r="I10" s="31" t="s">
        <v>24</v>
      </c>
      <c r="J10" s="32" t="s">
        <v>89</v>
      </c>
      <c r="K10" s="32" t="s">
        <v>1</v>
      </c>
      <c r="L10" s="32" t="s">
        <v>57</v>
      </c>
      <c r="M10" s="32" t="s">
        <v>24</v>
      </c>
      <c r="O10" s="3" t="s">
        <v>60</v>
      </c>
    </row>
    <row r="11" spans="3:15" x14ac:dyDescent="0.3">
      <c r="D11" s="4" t="s">
        <v>76</v>
      </c>
      <c r="E11" s="5">
        <v>1</v>
      </c>
      <c r="F11" s="5">
        <v>5</v>
      </c>
      <c r="G11" s="6">
        <v>0.6</v>
      </c>
      <c r="H11" s="7">
        <f t="shared" ref="H11:H16" si="0">ROUND(($G$5*G11)/2.5,0)*2.5</f>
        <v>60</v>
      </c>
      <c r="I11" s="8"/>
      <c r="J11" s="8"/>
      <c r="K11" s="8"/>
      <c r="L11" s="8"/>
      <c r="M11" s="8"/>
    </row>
    <row r="12" spans="3:15" x14ac:dyDescent="0.3">
      <c r="D12" s="23"/>
      <c r="E12" s="5">
        <v>1</v>
      </c>
      <c r="F12" s="5">
        <v>4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3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2</v>
      </c>
      <c r="G14" s="6">
        <v>0.82499999999999996</v>
      </c>
      <c r="H14" s="7">
        <f t="shared" si="0"/>
        <v>82.5</v>
      </c>
      <c r="I14" s="22"/>
      <c r="J14" s="8"/>
      <c r="K14" s="8"/>
      <c r="L14" s="8"/>
      <c r="M14" s="8"/>
    </row>
    <row r="15" spans="3:15" x14ac:dyDescent="0.3">
      <c r="D15" s="4"/>
      <c r="E15" s="5">
        <v>1</v>
      </c>
      <c r="F15" s="5">
        <v>1</v>
      </c>
      <c r="G15" s="6">
        <v>0.875</v>
      </c>
      <c r="H15" s="7">
        <f t="shared" si="0"/>
        <v>87.5</v>
      </c>
      <c r="I15" s="22" t="s">
        <v>14</v>
      </c>
      <c r="J15" s="8"/>
      <c r="K15" s="8"/>
      <c r="L15" s="8"/>
      <c r="M15" s="8"/>
    </row>
    <row r="16" spans="3:15" x14ac:dyDescent="0.3">
      <c r="D16" s="4"/>
      <c r="E16" s="5">
        <v>3</v>
      </c>
      <c r="F16" s="5">
        <v>3</v>
      </c>
      <c r="G16" s="6">
        <v>0.82499999999999996</v>
      </c>
      <c r="H16" s="7">
        <f t="shared" si="0"/>
        <v>82.5</v>
      </c>
      <c r="I16" s="22" t="s">
        <v>14</v>
      </c>
      <c r="J16" s="8"/>
      <c r="K16" s="8"/>
      <c r="L16" s="8"/>
      <c r="M16" s="8"/>
    </row>
    <row r="17" spans="3:15" x14ac:dyDescent="0.3">
      <c r="D17" s="14" t="s">
        <v>77</v>
      </c>
      <c r="E17" s="15">
        <v>1</v>
      </c>
      <c r="F17" s="15">
        <v>5</v>
      </c>
      <c r="G17" s="16">
        <v>0.6</v>
      </c>
      <c r="H17" s="9">
        <f>ROUND(($G$6*G17)/2.5,0)*2.5</f>
        <v>60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4</v>
      </c>
      <c r="G18" s="16">
        <v>0.7</v>
      </c>
      <c r="H18" s="9">
        <f>ROUND(($G$6*G18)/2.5,0)*2.5</f>
        <v>70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3</v>
      </c>
      <c r="G19" s="16">
        <v>0.77500000000000002</v>
      </c>
      <c r="H19" s="9">
        <f>ROUND(($G$6*G19)/2.5,0)*2.5</f>
        <v>77.5</v>
      </c>
      <c r="I19" s="8"/>
      <c r="J19" s="8"/>
      <c r="K19" s="8"/>
      <c r="L19" s="8"/>
      <c r="M19" s="8"/>
    </row>
    <row r="20" spans="3:15" x14ac:dyDescent="0.3">
      <c r="D20" s="17"/>
      <c r="E20" s="15">
        <v>2</v>
      </c>
      <c r="F20" s="15">
        <v>4</v>
      </c>
      <c r="G20" s="16">
        <v>0.82499999999999996</v>
      </c>
      <c r="H20" s="9">
        <f>ROUND(($G$6*G20)/2.5,0)*2.5</f>
        <v>82.5</v>
      </c>
      <c r="I20" s="8" t="s">
        <v>33</v>
      </c>
      <c r="J20" s="8"/>
      <c r="K20" s="8"/>
      <c r="L20" s="8"/>
      <c r="M20" s="8"/>
    </row>
    <row r="21" spans="3:15" x14ac:dyDescent="0.3">
      <c r="D21" s="17"/>
      <c r="E21" s="15">
        <v>2</v>
      </c>
      <c r="F21" s="15">
        <v>5</v>
      </c>
      <c r="G21" s="16">
        <v>0.8</v>
      </c>
      <c r="H21" s="9">
        <f>ROUND(($G$6*G21)/2.5,0)*2.5</f>
        <v>80</v>
      </c>
      <c r="I21" s="8" t="s">
        <v>33</v>
      </c>
      <c r="J21" s="8"/>
      <c r="K21" s="8"/>
      <c r="L21" s="8"/>
      <c r="M21" s="8"/>
    </row>
    <row r="22" spans="3:15" x14ac:dyDescent="0.3">
      <c r="D22" s="10" t="s">
        <v>58</v>
      </c>
      <c r="E22" s="11">
        <v>3</v>
      </c>
      <c r="F22" s="11" t="s">
        <v>25</v>
      </c>
      <c r="G22" s="12"/>
      <c r="H22" s="11" t="s">
        <v>4</v>
      </c>
      <c r="I22" s="8"/>
      <c r="J22" s="8"/>
      <c r="K22" s="8"/>
      <c r="L22" s="8"/>
      <c r="M22" s="8"/>
    </row>
    <row r="23" spans="3:15" ht="15" thickBot="1" x14ac:dyDescent="0.35">
      <c r="D23" s="10" t="s">
        <v>78</v>
      </c>
      <c r="E23" s="11">
        <v>2</v>
      </c>
      <c r="F23" s="11" t="s">
        <v>11</v>
      </c>
      <c r="G23" s="12"/>
      <c r="H23" s="11" t="s">
        <v>4</v>
      </c>
      <c r="I23" s="8"/>
      <c r="J23" s="8"/>
      <c r="K23" s="8"/>
      <c r="L23" s="8"/>
      <c r="M23" s="8"/>
    </row>
    <row r="24" spans="3:15" ht="15" thickBot="1" x14ac:dyDescent="0.35">
      <c r="I24" s="46" t="s">
        <v>52</v>
      </c>
      <c r="J24" s="47"/>
      <c r="K24" s="47"/>
      <c r="L24" s="48"/>
      <c r="M24" s="30"/>
    </row>
    <row r="25" spans="3:15" x14ac:dyDescent="0.3">
      <c r="I25" s="24"/>
      <c r="J25" s="24"/>
      <c r="K25" s="24"/>
      <c r="L25" s="24"/>
      <c r="M25" s="24"/>
    </row>
    <row r="26" spans="3:15" ht="18" x14ac:dyDescent="0.35">
      <c r="C26" s="2" t="s">
        <v>8</v>
      </c>
      <c r="E26" s="37" t="s">
        <v>55</v>
      </c>
      <c r="F26" s="37"/>
      <c r="G26" s="37"/>
      <c r="H26" s="37"/>
      <c r="I26" s="37"/>
      <c r="J26" s="38" t="s">
        <v>56</v>
      </c>
      <c r="K26" s="38"/>
      <c r="L26" s="38"/>
      <c r="M26" s="38"/>
    </row>
    <row r="27" spans="3:15" x14ac:dyDescent="0.3">
      <c r="E27" s="33" t="s">
        <v>89</v>
      </c>
      <c r="F27" s="33" t="s">
        <v>1</v>
      </c>
      <c r="G27" s="33" t="s">
        <v>2</v>
      </c>
      <c r="H27" s="33" t="s">
        <v>57</v>
      </c>
      <c r="I27" s="33" t="s">
        <v>24</v>
      </c>
      <c r="J27" s="34" t="s">
        <v>89</v>
      </c>
      <c r="K27" s="34" t="s">
        <v>1</v>
      </c>
      <c r="L27" s="34" t="s">
        <v>57</v>
      </c>
      <c r="M27" s="34" t="s">
        <v>24</v>
      </c>
      <c r="O27" s="3" t="s">
        <v>60</v>
      </c>
    </row>
    <row r="28" spans="3:15" x14ac:dyDescent="0.3">
      <c r="D28" s="4" t="s">
        <v>27</v>
      </c>
      <c r="E28" s="5">
        <v>1</v>
      </c>
      <c r="F28" s="5">
        <v>4</v>
      </c>
      <c r="G28" s="6"/>
      <c r="H28" s="7" t="s">
        <v>16</v>
      </c>
      <c r="I28" s="8"/>
      <c r="J28" s="8"/>
      <c r="K28" s="8"/>
      <c r="L28" s="8"/>
      <c r="M28" s="8"/>
    </row>
    <row r="29" spans="3:15" x14ac:dyDescent="0.3">
      <c r="D29" s="23"/>
      <c r="E29" s="5">
        <v>3</v>
      </c>
      <c r="F29" s="5">
        <v>4</v>
      </c>
      <c r="G29" s="6"/>
      <c r="H29" s="7" t="s">
        <v>17</v>
      </c>
      <c r="I29" s="8" t="s">
        <v>14</v>
      </c>
      <c r="J29" s="8"/>
      <c r="K29" s="8"/>
      <c r="L29" s="8"/>
      <c r="M29" s="8"/>
    </row>
    <row r="30" spans="3:15" x14ac:dyDescent="0.3">
      <c r="D30" s="14" t="s">
        <v>79</v>
      </c>
      <c r="E30" s="15">
        <v>1</v>
      </c>
      <c r="F30" s="15">
        <v>7</v>
      </c>
      <c r="G30" s="16">
        <v>0.6</v>
      </c>
      <c r="H30" s="9">
        <f>ROUND(($G$6*G30)/2.5,0)*2.5</f>
        <v>60</v>
      </c>
      <c r="I30" s="8"/>
      <c r="J30" s="8"/>
      <c r="K30" s="8"/>
      <c r="L30" s="8"/>
      <c r="M30" s="8"/>
    </row>
    <row r="31" spans="3:15" x14ac:dyDescent="0.3">
      <c r="D31" s="14"/>
      <c r="E31" s="15">
        <v>1</v>
      </c>
      <c r="F31" s="15">
        <v>6</v>
      </c>
      <c r="G31" s="16">
        <v>0.69</v>
      </c>
      <c r="H31" s="9">
        <f>ROUND(($G$6*G31)/2.5,0)*2.5</f>
        <v>70</v>
      </c>
      <c r="I31" s="8"/>
      <c r="J31" s="8"/>
      <c r="K31" s="8"/>
      <c r="L31" s="8"/>
      <c r="M31" s="8"/>
    </row>
    <row r="32" spans="3:15" x14ac:dyDescent="0.3">
      <c r="D32" s="14"/>
      <c r="E32" s="15">
        <v>2</v>
      </c>
      <c r="F32" s="15">
        <v>5</v>
      </c>
      <c r="G32" s="16">
        <v>0.75</v>
      </c>
      <c r="H32" s="9">
        <f>ROUND(($G$6*G32)/2.5,0)*2.5</f>
        <v>75</v>
      </c>
      <c r="I32" s="8" t="s">
        <v>20</v>
      </c>
      <c r="J32" s="8"/>
      <c r="K32" s="8"/>
      <c r="L32" s="8"/>
      <c r="M32" s="8"/>
    </row>
    <row r="33" spans="3:15" x14ac:dyDescent="0.3">
      <c r="D33" s="14"/>
      <c r="E33" s="15">
        <v>2</v>
      </c>
      <c r="F33" s="15">
        <v>3</v>
      </c>
      <c r="G33" s="16">
        <v>0.8</v>
      </c>
      <c r="H33" s="9">
        <f>ROUND(($G$6*G33)/2.5,0)*2.5</f>
        <v>80</v>
      </c>
      <c r="I33" s="8" t="s">
        <v>20</v>
      </c>
      <c r="J33" s="8"/>
      <c r="K33" s="8"/>
      <c r="L33" s="8"/>
      <c r="M33" s="8"/>
    </row>
    <row r="34" spans="3:15" x14ac:dyDescent="0.3">
      <c r="D34" s="18" t="s">
        <v>80</v>
      </c>
      <c r="E34" s="19">
        <v>1</v>
      </c>
      <c r="F34" s="19">
        <v>5</v>
      </c>
      <c r="G34" s="20"/>
      <c r="H34" s="21" t="s">
        <v>16</v>
      </c>
      <c r="I34" s="8"/>
      <c r="J34" s="8"/>
      <c r="K34" s="8"/>
      <c r="L34" s="8"/>
      <c r="M34" s="8"/>
    </row>
    <row r="35" spans="3:15" x14ac:dyDescent="0.3">
      <c r="D35" s="18" t="s">
        <v>81</v>
      </c>
      <c r="E35" s="19">
        <v>1</v>
      </c>
      <c r="F35" s="19">
        <v>3</v>
      </c>
      <c r="G35" s="20"/>
      <c r="H35" s="21" t="s">
        <v>16</v>
      </c>
      <c r="I35" s="8"/>
      <c r="J35" s="8"/>
      <c r="K35" s="8"/>
      <c r="L35" s="8"/>
      <c r="M35" s="8"/>
    </row>
    <row r="36" spans="3:15" x14ac:dyDescent="0.3">
      <c r="D36" s="29" t="s">
        <v>82</v>
      </c>
      <c r="E36" s="19">
        <v>2</v>
      </c>
      <c r="F36" s="19">
        <v>3</v>
      </c>
      <c r="G36" s="20"/>
      <c r="H36" s="21" t="s">
        <v>17</v>
      </c>
      <c r="I36" s="8" t="s">
        <v>14</v>
      </c>
      <c r="J36" s="8"/>
      <c r="K36" s="8"/>
      <c r="L36" s="8"/>
      <c r="M36" s="8"/>
    </row>
    <row r="37" spans="3:15" x14ac:dyDescent="0.3">
      <c r="D37" s="29"/>
      <c r="E37" s="19">
        <v>2</v>
      </c>
      <c r="F37" s="19">
        <v>5</v>
      </c>
      <c r="G37" s="20"/>
      <c r="H37" s="21" t="s">
        <v>17</v>
      </c>
      <c r="I37" s="8" t="s">
        <v>14</v>
      </c>
      <c r="J37" s="8"/>
      <c r="K37" s="8"/>
      <c r="L37" s="8"/>
      <c r="M37" s="8"/>
    </row>
    <row r="38" spans="3:15" ht="15" thickBot="1" x14ac:dyDescent="0.35">
      <c r="D38" s="10" t="s">
        <v>83</v>
      </c>
      <c r="E38" s="11">
        <v>3</v>
      </c>
      <c r="F38" s="11" t="s">
        <v>25</v>
      </c>
      <c r="G38" s="12"/>
      <c r="H38" s="11" t="s">
        <v>5</v>
      </c>
      <c r="I38" s="8"/>
      <c r="J38" s="8"/>
      <c r="K38" s="8"/>
      <c r="L38" s="8"/>
      <c r="M38" s="8"/>
    </row>
    <row r="39" spans="3:15" ht="15" thickBot="1" x14ac:dyDescent="0.35">
      <c r="I39" s="46" t="s">
        <v>52</v>
      </c>
      <c r="J39" s="47"/>
      <c r="K39" s="47"/>
      <c r="L39" s="48"/>
      <c r="M39" s="30"/>
    </row>
    <row r="40" spans="3:15" x14ac:dyDescent="0.3">
      <c r="I40" s="24"/>
      <c r="J40" s="24"/>
      <c r="K40" s="24"/>
      <c r="L40" s="24"/>
      <c r="M40" s="24"/>
    </row>
    <row r="41" spans="3:15" ht="18" x14ac:dyDescent="0.35">
      <c r="C41" s="2" t="s">
        <v>12</v>
      </c>
      <c r="E41" s="37" t="s">
        <v>55</v>
      </c>
      <c r="F41" s="37"/>
      <c r="G41" s="37"/>
      <c r="H41" s="37"/>
      <c r="I41" s="37"/>
      <c r="J41" s="38" t="s">
        <v>56</v>
      </c>
      <c r="K41" s="38"/>
      <c r="L41" s="38"/>
      <c r="M41" s="38"/>
    </row>
    <row r="42" spans="3:15" x14ac:dyDescent="0.3">
      <c r="E42" s="33" t="s">
        <v>89</v>
      </c>
      <c r="F42" s="33" t="s">
        <v>1</v>
      </c>
      <c r="G42" s="33" t="s">
        <v>2</v>
      </c>
      <c r="H42" s="33" t="s">
        <v>57</v>
      </c>
      <c r="I42" s="33" t="s">
        <v>24</v>
      </c>
      <c r="J42" s="34" t="s">
        <v>89</v>
      </c>
      <c r="K42" s="34" t="s">
        <v>1</v>
      </c>
      <c r="L42" s="34" t="s">
        <v>57</v>
      </c>
      <c r="M42" s="34" t="s">
        <v>24</v>
      </c>
      <c r="O42" s="3" t="s">
        <v>60</v>
      </c>
    </row>
    <row r="43" spans="3:15" x14ac:dyDescent="0.3">
      <c r="D43" s="4" t="s">
        <v>34</v>
      </c>
      <c r="E43" s="5">
        <v>1</v>
      </c>
      <c r="F43" s="5">
        <v>3</v>
      </c>
      <c r="G43" s="6"/>
      <c r="H43" s="7" t="s">
        <v>16</v>
      </c>
      <c r="I43" s="8"/>
      <c r="J43" s="8"/>
      <c r="K43" s="8"/>
      <c r="L43" s="8"/>
      <c r="M43" s="8"/>
    </row>
    <row r="44" spans="3:15" x14ac:dyDescent="0.3">
      <c r="D44" s="23"/>
      <c r="E44" s="5">
        <v>1</v>
      </c>
      <c r="F44" s="5">
        <v>3</v>
      </c>
      <c r="G44" s="6"/>
      <c r="H44" s="7" t="s">
        <v>17</v>
      </c>
      <c r="I44" s="8">
        <v>4</v>
      </c>
      <c r="J44" s="8"/>
      <c r="K44" s="8"/>
      <c r="L44" s="8"/>
      <c r="M44" s="8"/>
    </row>
    <row r="45" spans="3:15" x14ac:dyDescent="0.3">
      <c r="D45" s="4"/>
      <c r="E45" s="5">
        <v>2</v>
      </c>
      <c r="F45" s="5">
        <v>2</v>
      </c>
      <c r="G45" s="6"/>
      <c r="H45" s="7" t="s">
        <v>17</v>
      </c>
      <c r="I45" s="8">
        <v>4</v>
      </c>
      <c r="J45" s="8"/>
      <c r="K45" s="8"/>
      <c r="L45" s="8"/>
      <c r="M45" s="8"/>
    </row>
    <row r="46" spans="3:15" x14ac:dyDescent="0.3">
      <c r="D46" s="10" t="s">
        <v>84</v>
      </c>
      <c r="E46" s="11">
        <v>2</v>
      </c>
      <c r="F46" s="11" t="s">
        <v>28</v>
      </c>
      <c r="G46" s="11"/>
      <c r="H46" s="11" t="s">
        <v>13</v>
      </c>
      <c r="I46" s="8"/>
      <c r="J46" s="8"/>
      <c r="K46" s="8"/>
      <c r="L46" s="8"/>
      <c r="M46" s="8"/>
    </row>
    <row r="47" spans="3:15" x14ac:dyDescent="0.3">
      <c r="D47" s="10" t="s">
        <v>86</v>
      </c>
      <c r="E47" s="11">
        <v>2</v>
      </c>
      <c r="F47" s="11" t="s">
        <v>7</v>
      </c>
      <c r="G47" s="12"/>
      <c r="H47" s="11" t="s">
        <v>4</v>
      </c>
      <c r="I47" s="8"/>
      <c r="J47" s="8"/>
      <c r="K47" s="8"/>
      <c r="L47" s="8"/>
      <c r="M47" s="8"/>
    </row>
    <row r="48" spans="3:15" x14ac:dyDescent="0.3">
      <c r="D48" s="10" t="s">
        <v>85</v>
      </c>
      <c r="E48" s="11">
        <v>3</v>
      </c>
      <c r="F48" s="11" t="s">
        <v>29</v>
      </c>
      <c r="G48" s="11"/>
      <c r="H48" s="11" t="s">
        <v>13</v>
      </c>
      <c r="I48" s="8"/>
      <c r="J48" s="8"/>
      <c r="K48" s="8"/>
      <c r="L48" s="8"/>
      <c r="M48" s="8"/>
    </row>
    <row r="49" spans="3:15" ht="15" thickBot="1" x14ac:dyDescent="0.35">
      <c r="D49" s="10" t="s">
        <v>10</v>
      </c>
      <c r="E49" s="11">
        <v>3</v>
      </c>
      <c r="F49" s="11" t="s">
        <v>30</v>
      </c>
      <c r="G49" s="11"/>
      <c r="H49" s="11" t="s">
        <v>4</v>
      </c>
      <c r="I49" s="22"/>
      <c r="J49" s="8"/>
      <c r="K49" s="8"/>
      <c r="L49" s="8"/>
      <c r="M49" s="8"/>
    </row>
    <row r="50" spans="3:15" ht="15" thickBot="1" x14ac:dyDescent="0.35">
      <c r="I50" s="46" t="s">
        <v>52</v>
      </c>
      <c r="J50" s="47"/>
      <c r="K50" s="47"/>
      <c r="L50" s="48"/>
      <c r="M50" s="30"/>
    </row>
    <row r="52" spans="3:15" ht="18" x14ac:dyDescent="0.35">
      <c r="C52" s="2" t="s">
        <v>15</v>
      </c>
      <c r="E52" s="37" t="s">
        <v>55</v>
      </c>
      <c r="F52" s="37"/>
      <c r="G52" s="37"/>
      <c r="H52" s="37"/>
      <c r="I52" s="37"/>
      <c r="J52" s="38" t="s">
        <v>56</v>
      </c>
      <c r="K52" s="38"/>
      <c r="L52" s="38"/>
      <c r="M52" s="38"/>
    </row>
    <row r="53" spans="3:15" x14ac:dyDescent="0.3">
      <c r="E53" s="33" t="s">
        <v>89</v>
      </c>
      <c r="F53" s="33" t="s">
        <v>1</v>
      </c>
      <c r="G53" s="33" t="s">
        <v>2</v>
      </c>
      <c r="H53" s="33" t="s">
        <v>57</v>
      </c>
      <c r="I53" s="33" t="s">
        <v>24</v>
      </c>
      <c r="J53" s="34" t="s">
        <v>89</v>
      </c>
      <c r="K53" s="34" t="s">
        <v>1</v>
      </c>
      <c r="L53" s="34" t="s">
        <v>57</v>
      </c>
      <c r="M53" s="34" t="s">
        <v>24</v>
      </c>
      <c r="O53" s="3" t="s">
        <v>60</v>
      </c>
    </row>
    <row r="54" spans="3:15" x14ac:dyDescent="0.3">
      <c r="D54" s="4" t="s">
        <v>76</v>
      </c>
      <c r="E54" s="5">
        <v>1</v>
      </c>
      <c r="F54" s="5">
        <v>5</v>
      </c>
      <c r="G54" s="6">
        <v>0.65</v>
      </c>
      <c r="H54" s="7">
        <f t="shared" ref="H54:H58" si="1">ROUND(($G$5*G54)/2.5,0)*2.5</f>
        <v>65</v>
      </c>
      <c r="I54" s="8"/>
      <c r="J54" s="8"/>
      <c r="K54" s="8"/>
      <c r="L54" s="8"/>
      <c r="M54" s="8"/>
    </row>
    <row r="55" spans="3:15" x14ac:dyDescent="0.3">
      <c r="D55" s="23"/>
      <c r="E55" s="5">
        <v>1</v>
      </c>
      <c r="F55" s="5">
        <v>4</v>
      </c>
      <c r="G55" s="6">
        <v>0.75</v>
      </c>
      <c r="H55" s="7">
        <f t="shared" si="1"/>
        <v>75</v>
      </c>
      <c r="I55" s="8"/>
      <c r="J55" s="8"/>
      <c r="K55" s="8"/>
      <c r="L55" s="8"/>
      <c r="M55" s="8"/>
    </row>
    <row r="56" spans="3:15" x14ac:dyDescent="0.3">
      <c r="D56" s="4"/>
      <c r="E56" s="5">
        <v>1</v>
      </c>
      <c r="F56" s="5">
        <v>3</v>
      </c>
      <c r="G56" s="6">
        <v>0.8</v>
      </c>
      <c r="H56" s="7">
        <f t="shared" si="1"/>
        <v>80</v>
      </c>
      <c r="I56" s="8" t="s">
        <v>26</v>
      </c>
      <c r="J56" s="8"/>
      <c r="K56" s="8"/>
      <c r="L56" s="8"/>
      <c r="M56" s="8"/>
    </row>
    <row r="57" spans="3:15" x14ac:dyDescent="0.3">
      <c r="D57" s="4"/>
      <c r="E57" s="5">
        <v>1</v>
      </c>
      <c r="F57" s="5">
        <v>2</v>
      </c>
      <c r="G57" s="6">
        <v>0.85</v>
      </c>
      <c r="H57" s="7">
        <f t="shared" si="1"/>
        <v>85</v>
      </c>
      <c r="I57" s="22" t="s">
        <v>14</v>
      </c>
      <c r="J57" s="8"/>
      <c r="K57" s="8"/>
      <c r="L57" s="8"/>
      <c r="M57" s="8"/>
    </row>
    <row r="58" spans="3:15" x14ac:dyDescent="0.3">
      <c r="D58" s="4"/>
      <c r="E58" s="5">
        <v>2</v>
      </c>
      <c r="F58" s="5">
        <v>5</v>
      </c>
      <c r="G58" s="6">
        <v>0.8</v>
      </c>
      <c r="H58" s="7">
        <f t="shared" si="1"/>
        <v>80</v>
      </c>
      <c r="I58" s="22" t="s">
        <v>33</v>
      </c>
      <c r="J58" s="8"/>
      <c r="K58" s="8"/>
      <c r="L58" s="8"/>
      <c r="M58" s="8"/>
    </row>
    <row r="59" spans="3:15" x14ac:dyDescent="0.3">
      <c r="D59" s="14" t="s">
        <v>77</v>
      </c>
      <c r="E59" s="15">
        <v>1</v>
      </c>
      <c r="F59" s="15">
        <v>5</v>
      </c>
      <c r="G59" s="16">
        <v>0.6</v>
      </c>
      <c r="H59" s="9">
        <f>ROUND(($G$6*G59)/2.5,0)*2.5</f>
        <v>60</v>
      </c>
      <c r="I59" s="8"/>
      <c r="J59" s="8"/>
      <c r="K59" s="8"/>
      <c r="L59" s="8"/>
      <c r="M59" s="8"/>
    </row>
    <row r="60" spans="3:15" x14ac:dyDescent="0.3">
      <c r="D60" s="14"/>
      <c r="E60" s="15">
        <v>1</v>
      </c>
      <c r="F60" s="15">
        <v>4</v>
      </c>
      <c r="G60" s="16">
        <v>0.7</v>
      </c>
      <c r="H60" s="9">
        <f>ROUND(($G$6*G60)/2.5,0)*2.5</f>
        <v>70</v>
      </c>
      <c r="I60" s="8"/>
      <c r="J60" s="8"/>
      <c r="K60" s="8"/>
      <c r="L60" s="8"/>
      <c r="M60" s="8"/>
    </row>
    <row r="61" spans="3:15" x14ac:dyDescent="0.3">
      <c r="D61" s="14"/>
      <c r="E61" s="15">
        <v>1</v>
      </c>
      <c r="F61" s="15">
        <v>2</v>
      </c>
      <c r="G61" s="16">
        <v>0.77500000000000002</v>
      </c>
      <c r="H61" s="9">
        <f>ROUND(($G$6*G61)/2.5,0)*2.5</f>
        <v>77.5</v>
      </c>
      <c r="I61" s="8"/>
      <c r="J61" s="8"/>
      <c r="K61" s="8"/>
      <c r="L61" s="8"/>
      <c r="M61" s="8"/>
    </row>
    <row r="62" spans="3:15" x14ac:dyDescent="0.3">
      <c r="D62" s="14"/>
      <c r="E62" s="15">
        <v>4</v>
      </c>
      <c r="F62" s="15">
        <v>3</v>
      </c>
      <c r="G62" s="16">
        <v>0.82499999999999996</v>
      </c>
      <c r="H62" s="9">
        <f>ROUND(($G$6*G62)/2.5,0)*2.5</f>
        <v>82.5</v>
      </c>
      <c r="I62" s="8" t="s">
        <v>14</v>
      </c>
      <c r="J62" s="8"/>
      <c r="K62" s="8"/>
      <c r="L62" s="8"/>
      <c r="M62" s="8"/>
    </row>
    <row r="63" spans="3:15" x14ac:dyDescent="0.3">
      <c r="D63" s="10" t="s">
        <v>83</v>
      </c>
      <c r="E63" s="11">
        <v>4</v>
      </c>
      <c r="F63" s="11" t="s">
        <v>32</v>
      </c>
      <c r="G63" s="11"/>
      <c r="H63" s="11" t="s">
        <v>4</v>
      </c>
      <c r="I63" s="22"/>
      <c r="J63" s="8"/>
      <c r="K63" s="8"/>
      <c r="L63" s="8"/>
      <c r="M63" s="8"/>
    </row>
    <row r="64" spans="3:15" ht="15" thickBot="1" x14ac:dyDescent="0.35">
      <c r="D64" s="10" t="s">
        <v>21</v>
      </c>
      <c r="E64" s="11">
        <v>3</v>
      </c>
      <c r="F64" s="11" t="s">
        <v>3</v>
      </c>
      <c r="G64" s="11"/>
      <c r="H64" s="11" t="s">
        <v>18</v>
      </c>
      <c r="I64" s="22"/>
      <c r="J64" s="22"/>
      <c r="K64" s="22"/>
      <c r="L64" s="22"/>
      <c r="M64" s="8"/>
    </row>
    <row r="65" spans="3:15" ht="15" thickBot="1" x14ac:dyDescent="0.35">
      <c r="I65" s="46" t="s">
        <v>52</v>
      </c>
      <c r="J65" s="47"/>
      <c r="K65" s="47"/>
      <c r="L65" s="48"/>
      <c r="M65" s="30"/>
    </row>
    <row r="67" spans="3:15" ht="18" x14ac:dyDescent="0.35">
      <c r="C67" s="2" t="s">
        <v>19</v>
      </c>
      <c r="E67" s="37" t="s">
        <v>55</v>
      </c>
      <c r="F67" s="37"/>
      <c r="G67" s="37"/>
      <c r="H67" s="37"/>
      <c r="I67" s="37"/>
      <c r="J67" s="38" t="s">
        <v>56</v>
      </c>
      <c r="K67" s="38"/>
      <c r="L67" s="38"/>
      <c r="M67" s="38"/>
    </row>
    <row r="68" spans="3:15" x14ac:dyDescent="0.3">
      <c r="E68" s="33" t="s">
        <v>89</v>
      </c>
      <c r="F68" s="33" t="s">
        <v>1</v>
      </c>
      <c r="G68" s="33" t="s">
        <v>2</v>
      </c>
      <c r="H68" s="33" t="s">
        <v>57</v>
      </c>
      <c r="I68" s="33" t="s">
        <v>24</v>
      </c>
      <c r="J68" s="34" t="s">
        <v>89</v>
      </c>
      <c r="K68" s="34" t="s">
        <v>1</v>
      </c>
      <c r="L68" s="34" t="s">
        <v>57</v>
      </c>
      <c r="M68" s="34" t="s">
        <v>24</v>
      </c>
      <c r="O68" s="3" t="s">
        <v>60</v>
      </c>
    </row>
    <row r="69" spans="3:15" x14ac:dyDescent="0.3">
      <c r="D69" s="4" t="s">
        <v>76</v>
      </c>
      <c r="E69" s="5">
        <v>1</v>
      </c>
      <c r="F69" s="5">
        <v>3</v>
      </c>
      <c r="G69" s="6">
        <v>0.67500000000000004</v>
      </c>
      <c r="H69" s="7">
        <f t="shared" ref="H69:H71" si="2">ROUND(($G$5*G69)/2.5,0)*2.5</f>
        <v>67.5</v>
      </c>
      <c r="I69" s="8"/>
      <c r="J69" s="8"/>
      <c r="K69" s="8"/>
      <c r="L69" s="8"/>
      <c r="M69" s="8"/>
    </row>
    <row r="70" spans="3:15" x14ac:dyDescent="0.3">
      <c r="D70" s="23"/>
      <c r="E70" s="5">
        <v>1</v>
      </c>
      <c r="F70" s="5">
        <v>2</v>
      </c>
      <c r="G70" s="6">
        <v>0.75</v>
      </c>
      <c r="H70" s="7">
        <f t="shared" si="2"/>
        <v>75</v>
      </c>
      <c r="I70" s="8"/>
      <c r="J70" s="8"/>
      <c r="K70" s="8"/>
      <c r="L70" s="8"/>
      <c r="M70" s="8"/>
    </row>
    <row r="71" spans="3:15" x14ac:dyDescent="0.3">
      <c r="D71" s="4"/>
      <c r="E71" s="5">
        <v>3</v>
      </c>
      <c r="F71" s="5">
        <v>1</v>
      </c>
      <c r="G71" s="6">
        <v>0.82499999999999996</v>
      </c>
      <c r="H71" s="7">
        <f t="shared" si="2"/>
        <v>82.5</v>
      </c>
      <c r="I71" s="8"/>
      <c r="J71" s="8"/>
      <c r="K71" s="8"/>
      <c r="L71" s="8"/>
      <c r="M71" s="8"/>
    </row>
    <row r="72" spans="3:15" x14ac:dyDescent="0.3">
      <c r="D72" s="14" t="s">
        <v>87</v>
      </c>
      <c r="E72" s="15">
        <v>1</v>
      </c>
      <c r="F72" s="15">
        <v>7</v>
      </c>
      <c r="G72" s="16">
        <v>0.6</v>
      </c>
      <c r="H72" s="9">
        <f>ROUND(($G$6*G72)/2.5,0)*2.5</f>
        <v>60</v>
      </c>
      <c r="I72" s="8"/>
      <c r="J72" s="8"/>
      <c r="K72" s="8"/>
      <c r="L72" s="8"/>
      <c r="M72" s="8"/>
    </row>
    <row r="73" spans="3:15" x14ac:dyDescent="0.3">
      <c r="D73" s="14"/>
      <c r="E73" s="15">
        <v>1</v>
      </c>
      <c r="F73" s="15">
        <v>6</v>
      </c>
      <c r="G73" s="16">
        <v>0.69</v>
      </c>
      <c r="H73" s="9">
        <f>ROUND(($G$6*G73)/2.5,0)*2.5</f>
        <v>70</v>
      </c>
      <c r="I73" s="8"/>
      <c r="J73" s="8"/>
      <c r="K73" s="8"/>
      <c r="L73" s="8"/>
      <c r="M73" s="8"/>
    </row>
    <row r="74" spans="3:15" x14ac:dyDescent="0.3">
      <c r="D74" s="14"/>
      <c r="E74" s="15">
        <v>2</v>
      </c>
      <c r="F74" s="15">
        <v>5</v>
      </c>
      <c r="G74" s="16">
        <v>0.75</v>
      </c>
      <c r="H74" s="9">
        <f>ROUND(($G$6*G74)/2.5,0)*2.5</f>
        <v>75</v>
      </c>
      <c r="I74" s="8"/>
      <c r="J74" s="8"/>
      <c r="K74" s="8"/>
      <c r="L74" s="8"/>
      <c r="M74" s="8"/>
    </row>
    <row r="75" spans="3:15" x14ac:dyDescent="0.3">
      <c r="D75" s="14"/>
      <c r="E75" s="15">
        <v>2</v>
      </c>
      <c r="F75" s="15">
        <v>3</v>
      </c>
      <c r="G75" s="16">
        <v>0.8</v>
      </c>
      <c r="H75" s="9">
        <f>ROUND(($G$6*G75)/2.5,0)*2.5</f>
        <v>80</v>
      </c>
      <c r="I75" s="8" t="s">
        <v>9</v>
      </c>
      <c r="J75" s="8"/>
      <c r="K75" s="8"/>
      <c r="L75" s="8"/>
      <c r="M75" s="8"/>
    </row>
    <row r="76" spans="3:15" x14ac:dyDescent="0.3">
      <c r="D76" s="14"/>
      <c r="E76" s="15">
        <v>1</v>
      </c>
      <c r="F76" s="15">
        <v>8</v>
      </c>
      <c r="G76" s="16">
        <v>0.72499999999999998</v>
      </c>
      <c r="H76" s="9">
        <f>ROUND(($G$6*G76)/2.5,0)*2.5</f>
        <v>72.5</v>
      </c>
      <c r="I76" s="22" t="s">
        <v>33</v>
      </c>
      <c r="J76" s="8"/>
      <c r="K76" s="8"/>
      <c r="L76" s="8"/>
      <c r="M76" s="8"/>
    </row>
    <row r="77" spans="3:15" x14ac:dyDescent="0.3">
      <c r="D77" s="18" t="s">
        <v>88</v>
      </c>
      <c r="E77" s="19">
        <v>1</v>
      </c>
      <c r="F77" s="19">
        <v>5</v>
      </c>
      <c r="G77" s="20">
        <v>0.6</v>
      </c>
      <c r="H77" s="21">
        <f t="shared" ref="H77:H83" si="3">ROUND(($G$7*G77)/2.5,0)*2.5</f>
        <v>60</v>
      </c>
      <c r="I77" s="8"/>
      <c r="J77" s="8"/>
      <c r="K77" s="8"/>
      <c r="L77" s="8"/>
      <c r="M77" s="8"/>
    </row>
    <row r="78" spans="3:15" x14ac:dyDescent="0.3">
      <c r="D78" s="18"/>
      <c r="E78" s="19">
        <v>1</v>
      </c>
      <c r="F78" s="19">
        <v>4</v>
      </c>
      <c r="G78" s="20">
        <v>0.7</v>
      </c>
      <c r="H78" s="21">
        <f t="shared" si="3"/>
        <v>70</v>
      </c>
      <c r="I78" s="8"/>
      <c r="J78" s="8"/>
      <c r="K78" s="8"/>
      <c r="L78" s="8"/>
      <c r="M78" s="8"/>
    </row>
    <row r="79" spans="3:15" x14ac:dyDescent="0.3">
      <c r="D79" s="18"/>
      <c r="E79" s="19">
        <v>1</v>
      </c>
      <c r="F79" s="19">
        <v>3</v>
      </c>
      <c r="G79" s="20">
        <v>0.77500000000000002</v>
      </c>
      <c r="H79" s="21">
        <f t="shared" si="3"/>
        <v>77.5</v>
      </c>
      <c r="I79" s="8"/>
      <c r="J79" s="8"/>
      <c r="K79" s="8"/>
      <c r="L79" s="8"/>
      <c r="M79" s="8"/>
    </row>
    <row r="80" spans="3:15" x14ac:dyDescent="0.3">
      <c r="D80" s="18"/>
      <c r="E80" s="19">
        <v>1</v>
      </c>
      <c r="F80" s="19">
        <v>2</v>
      </c>
      <c r="G80" s="20">
        <v>0.85</v>
      </c>
      <c r="H80" s="21">
        <f t="shared" si="3"/>
        <v>85</v>
      </c>
      <c r="I80" s="22"/>
      <c r="J80" s="8"/>
      <c r="K80" s="8"/>
      <c r="L80" s="8"/>
      <c r="M80" s="8"/>
    </row>
    <row r="81" spans="4:13" x14ac:dyDescent="0.3">
      <c r="D81" s="18"/>
      <c r="E81" s="19">
        <v>1</v>
      </c>
      <c r="F81" s="19">
        <v>1</v>
      </c>
      <c r="G81" s="20">
        <v>0.9</v>
      </c>
      <c r="H81" s="21">
        <f t="shared" si="3"/>
        <v>90</v>
      </c>
      <c r="I81" s="22" t="s">
        <v>40</v>
      </c>
      <c r="J81" s="8"/>
      <c r="K81" s="8"/>
      <c r="L81" s="8"/>
      <c r="M81" s="8"/>
    </row>
    <row r="82" spans="4:13" x14ac:dyDescent="0.3">
      <c r="D82" s="18"/>
      <c r="E82" s="19">
        <v>1</v>
      </c>
      <c r="F82" s="19">
        <v>4</v>
      </c>
      <c r="G82" s="20">
        <v>0.82499999999999996</v>
      </c>
      <c r="H82" s="21">
        <f t="shared" si="3"/>
        <v>82.5</v>
      </c>
      <c r="I82" s="22" t="s">
        <v>33</v>
      </c>
      <c r="J82" s="8"/>
      <c r="K82" s="8"/>
      <c r="L82" s="8"/>
      <c r="M82" s="8"/>
    </row>
    <row r="83" spans="4:13" x14ac:dyDescent="0.3">
      <c r="D83" s="18"/>
      <c r="E83" s="19">
        <v>2</v>
      </c>
      <c r="F83" s="19">
        <v>4</v>
      </c>
      <c r="G83" s="20">
        <v>0.77500000000000002</v>
      </c>
      <c r="H83" s="21">
        <f t="shared" si="3"/>
        <v>77.5</v>
      </c>
      <c r="I83" s="22" t="s">
        <v>26</v>
      </c>
      <c r="J83" s="8"/>
      <c r="K83" s="8"/>
      <c r="L83" s="8"/>
      <c r="M83" s="8"/>
    </row>
    <row r="84" spans="4:13" x14ac:dyDescent="0.3">
      <c r="D84" s="10" t="s">
        <v>10</v>
      </c>
      <c r="E84" s="11">
        <v>3</v>
      </c>
      <c r="F84" s="11" t="s">
        <v>30</v>
      </c>
      <c r="G84" s="11"/>
      <c r="H84" s="11" t="s">
        <v>4</v>
      </c>
      <c r="I84" s="22"/>
      <c r="J84" s="8"/>
      <c r="K84" s="8"/>
      <c r="L84" s="8"/>
      <c r="M84" s="8"/>
    </row>
    <row r="85" spans="4:13" ht="15" thickBot="1" x14ac:dyDescent="0.35">
      <c r="D85" s="10" t="s">
        <v>6</v>
      </c>
      <c r="E85" s="11">
        <v>3</v>
      </c>
      <c r="F85" s="11" t="s">
        <v>31</v>
      </c>
      <c r="G85" s="11"/>
      <c r="H85" s="11" t="s">
        <v>18</v>
      </c>
      <c r="I85" s="22"/>
      <c r="J85" s="22"/>
      <c r="K85" s="22"/>
      <c r="L85" s="22"/>
      <c r="M85" s="8"/>
    </row>
    <row r="86" spans="4:13" ht="15" thickBot="1" x14ac:dyDescent="0.35">
      <c r="I86" s="46" t="s">
        <v>52</v>
      </c>
      <c r="J86" s="47"/>
      <c r="K86" s="47"/>
      <c r="L86" s="48"/>
      <c r="M86" s="30"/>
    </row>
  </sheetData>
  <mergeCells count="20">
    <mergeCell ref="I86:L86"/>
    <mergeCell ref="I50:L50"/>
    <mergeCell ref="E52:I52"/>
    <mergeCell ref="J52:M52"/>
    <mergeCell ref="I65:L65"/>
    <mergeCell ref="E67:I67"/>
    <mergeCell ref="J67:M67"/>
    <mergeCell ref="I24:L24"/>
    <mergeCell ref="E26:I26"/>
    <mergeCell ref="J26:M26"/>
    <mergeCell ref="I39:L39"/>
    <mergeCell ref="E41:I41"/>
    <mergeCell ref="J41:M41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0B0F7-F8CE-492D-B715-EF7597491C9F}">
  <dimension ref="C1:O90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67</v>
      </c>
    </row>
    <row r="4" spans="3:15" ht="14.4" customHeight="1" x14ac:dyDescent="0.3">
      <c r="G4" s="25" t="s">
        <v>22</v>
      </c>
      <c r="H4" s="24"/>
      <c r="I4" s="39" t="s">
        <v>51</v>
      </c>
      <c r="J4" s="39"/>
      <c r="K4" s="39"/>
    </row>
    <row r="5" spans="3:15" x14ac:dyDescent="0.3">
      <c r="C5" s="26" t="s">
        <v>59</v>
      </c>
      <c r="E5" s="40" t="s">
        <v>47</v>
      </c>
      <c r="F5" s="41"/>
      <c r="G5" s="8">
        <v>100</v>
      </c>
      <c r="H5" s="24"/>
      <c r="I5" s="39" t="s">
        <v>23</v>
      </c>
      <c r="J5" s="39"/>
      <c r="K5" s="39"/>
    </row>
    <row r="6" spans="3:15" x14ac:dyDescent="0.3">
      <c r="E6" s="42" t="s">
        <v>48</v>
      </c>
      <c r="F6" s="43"/>
      <c r="G6" s="8">
        <v>100</v>
      </c>
      <c r="H6" s="24"/>
      <c r="I6" s="24"/>
    </row>
    <row r="7" spans="3:15" x14ac:dyDescent="0.3">
      <c r="C7" s="35" t="s">
        <v>53</v>
      </c>
      <c r="D7" s="36" t="s">
        <v>54</v>
      </c>
      <c r="E7" s="44" t="s">
        <v>49</v>
      </c>
      <c r="F7" s="45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7" t="s">
        <v>55</v>
      </c>
      <c r="F9" s="37"/>
      <c r="G9" s="37"/>
      <c r="H9" s="37"/>
      <c r="I9" s="37"/>
      <c r="J9" s="38" t="s">
        <v>56</v>
      </c>
      <c r="K9" s="38"/>
      <c r="L9" s="38"/>
      <c r="M9" s="38"/>
    </row>
    <row r="10" spans="3:15" x14ac:dyDescent="0.3">
      <c r="E10" s="31" t="s">
        <v>89</v>
      </c>
      <c r="F10" s="31" t="s">
        <v>1</v>
      </c>
      <c r="G10" s="31" t="s">
        <v>2</v>
      </c>
      <c r="H10" s="31" t="s">
        <v>57</v>
      </c>
      <c r="I10" s="31" t="s">
        <v>24</v>
      </c>
      <c r="J10" s="32" t="s">
        <v>89</v>
      </c>
      <c r="K10" s="32" t="s">
        <v>1</v>
      </c>
      <c r="L10" s="32" t="s">
        <v>57</v>
      </c>
      <c r="M10" s="32" t="s">
        <v>24</v>
      </c>
      <c r="O10" s="3" t="s">
        <v>60</v>
      </c>
    </row>
    <row r="11" spans="3:15" x14ac:dyDescent="0.3">
      <c r="D11" s="4" t="s">
        <v>76</v>
      </c>
      <c r="E11" s="5">
        <v>1</v>
      </c>
      <c r="F11" s="5">
        <v>5</v>
      </c>
      <c r="G11" s="6">
        <v>0.6</v>
      </c>
      <c r="H11" s="7">
        <f t="shared" ref="H11:H16" si="0">ROUND(($G$5*G11)/2.5,0)*2.5</f>
        <v>60</v>
      </c>
      <c r="I11" s="8"/>
      <c r="J11" s="8"/>
      <c r="K11" s="8"/>
      <c r="L11" s="8"/>
      <c r="M11" s="8"/>
    </row>
    <row r="12" spans="3:15" x14ac:dyDescent="0.3">
      <c r="D12" s="23"/>
      <c r="E12" s="5">
        <v>1</v>
      </c>
      <c r="F12" s="5">
        <v>4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3</v>
      </c>
      <c r="G14" s="6">
        <v>0.8</v>
      </c>
      <c r="H14" s="7">
        <f t="shared" si="0"/>
        <v>80</v>
      </c>
      <c r="I14" s="22"/>
      <c r="J14" s="8"/>
      <c r="K14" s="8"/>
      <c r="L14" s="8"/>
      <c r="M14" s="8"/>
    </row>
    <row r="15" spans="3:15" x14ac:dyDescent="0.3">
      <c r="D15" s="4"/>
      <c r="E15" s="5">
        <v>1</v>
      </c>
      <c r="F15" s="5">
        <v>1</v>
      </c>
      <c r="G15" s="6">
        <v>0.85</v>
      </c>
      <c r="H15" s="7">
        <f t="shared" si="0"/>
        <v>85</v>
      </c>
      <c r="I15" s="22" t="s">
        <v>26</v>
      </c>
      <c r="J15" s="8"/>
      <c r="K15" s="8"/>
      <c r="L15" s="8"/>
      <c r="M15" s="8"/>
    </row>
    <row r="16" spans="3:15" x14ac:dyDescent="0.3">
      <c r="D16" s="4"/>
      <c r="E16" s="5">
        <v>2</v>
      </c>
      <c r="F16" s="5">
        <v>3</v>
      </c>
      <c r="G16" s="6">
        <v>0.8</v>
      </c>
      <c r="H16" s="7">
        <f t="shared" si="0"/>
        <v>80</v>
      </c>
      <c r="I16" s="22" t="s">
        <v>26</v>
      </c>
      <c r="J16" s="8"/>
      <c r="K16" s="8"/>
      <c r="L16" s="8"/>
      <c r="M16" s="8"/>
    </row>
    <row r="17" spans="3:15" x14ac:dyDescent="0.3">
      <c r="D17" s="14" t="s">
        <v>77</v>
      </c>
      <c r="E17" s="15">
        <v>1</v>
      </c>
      <c r="F17" s="15">
        <v>5</v>
      </c>
      <c r="G17" s="16">
        <v>0.6</v>
      </c>
      <c r="H17" s="9">
        <f t="shared" ref="H17:H22" si="1">ROUND(($G$6*G17)/2.5,0)*2.5</f>
        <v>60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4</v>
      </c>
      <c r="G18" s="16">
        <v>0.7</v>
      </c>
      <c r="H18" s="9">
        <f t="shared" si="1"/>
        <v>70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3</v>
      </c>
      <c r="G19" s="16">
        <v>0.77500000000000002</v>
      </c>
      <c r="H19" s="9">
        <f t="shared" si="1"/>
        <v>77.5</v>
      </c>
      <c r="I19" s="8"/>
      <c r="J19" s="8"/>
      <c r="K19" s="8"/>
      <c r="L19" s="8"/>
      <c r="M19" s="8"/>
    </row>
    <row r="20" spans="3:15" x14ac:dyDescent="0.3">
      <c r="D20" s="17"/>
      <c r="E20" s="15">
        <v>2</v>
      </c>
      <c r="F20" s="15">
        <v>4</v>
      </c>
      <c r="G20" s="16">
        <v>0.82499999999999996</v>
      </c>
      <c r="H20" s="9">
        <f t="shared" si="1"/>
        <v>82.5</v>
      </c>
      <c r="I20" s="8" t="s">
        <v>33</v>
      </c>
      <c r="J20" s="8"/>
      <c r="K20" s="8"/>
      <c r="L20" s="8"/>
      <c r="M20" s="8"/>
    </row>
    <row r="21" spans="3:15" x14ac:dyDescent="0.3">
      <c r="D21" s="17"/>
      <c r="E21" s="15">
        <v>2</v>
      </c>
      <c r="F21" s="15">
        <v>5</v>
      </c>
      <c r="G21" s="16">
        <v>0.8</v>
      </c>
      <c r="H21" s="9">
        <f t="shared" si="1"/>
        <v>80</v>
      </c>
      <c r="I21" s="8" t="s">
        <v>33</v>
      </c>
      <c r="J21" s="8"/>
      <c r="K21" s="8"/>
      <c r="L21" s="8"/>
      <c r="M21" s="8"/>
    </row>
    <row r="22" spans="3:15" x14ac:dyDescent="0.3">
      <c r="D22" s="17"/>
      <c r="E22" s="15">
        <v>1</v>
      </c>
      <c r="F22" s="15">
        <v>9</v>
      </c>
      <c r="G22" s="16">
        <v>0.75</v>
      </c>
      <c r="H22" s="9">
        <f t="shared" si="1"/>
        <v>75</v>
      </c>
      <c r="I22" s="8" t="s">
        <v>42</v>
      </c>
      <c r="J22" s="8"/>
      <c r="K22" s="8"/>
      <c r="L22" s="8"/>
      <c r="M22" s="8"/>
    </row>
    <row r="23" spans="3:15" x14ac:dyDescent="0.3">
      <c r="D23" s="10" t="s">
        <v>58</v>
      </c>
      <c r="E23" s="11">
        <v>3</v>
      </c>
      <c r="F23" s="11" t="s">
        <v>25</v>
      </c>
      <c r="G23" s="12"/>
      <c r="H23" s="11" t="s">
        <v>4</v>
      </c>
      <c r="I23" s="8"/>
      <c r="J23" s="8"/>
      <c r="K23" s="8"/>
      <c r="L23" s="8"/>
      <c r="M23" s="8"/>
    </row>
    <row r="24" spans="3:15" ht="15" thickBot="1" x14ac:dyDescent="0.35">
      <c r="D24" s="10" t="s">
        <v>78</v>
      </c>
      <c r="E24" s="11">
        <v>2</v>
      </c>
      <c r="F24" s="11" t="s">
        <v>11</v>
      </c>
      <c r="G24" s="12"/>
      <c r="H24" s="11" t="s">
        <v>4</v>
      </c>
      <c r="I24" s="8"/>
      <c r="J24" s="8"/>
      <c r="K24" s="8"/>
      <c r="L24" s="8"/>
      <c r="M24" s="8"/>
    </row>
    <row r="25" spans="3:15" ht="15" thickBot="1" x14ac:dyDescent="0.35">
      <c r="I25" s="46" t="s">
        <v>52</v>
      </c>
      <c r="J25" s="47"/>
      <c r="K25" s="47"/>
      <c r="L25" s="48"/>
      <c r="M25" s="30"/>
    </row>
    <row r="26" spans="3:15" x14ac:dyDescent="0.3">
      <c r="I26" s="24"/>
      <c r="J26" s="24"/>
      <c r="K26" s="24"/>
      <c r="L26" s="24"/>
      <c r="M26" s="24"/>
    </row>
    <row r="27" spans="3:15" ht="18" x14ac:dyDescent="0.35">
      <c r="C27" s="2" t="s">
        <v>8</v>
      </c>
      <c r="E27" s="37" t="s">
        <v>55</v>
      </c>
      <c r="F27" s="37"/>
      <c r="G27" s="37"/>
      <c r="H27" s="37"/>
      <c r="I27" s="37"/>
      <c r="J27" s="38" t="s">
        <v>56</v>
      </c>
      <c r="K27" s="38"/>
      <c r="L27" s="38"/>
      <c r="M27" s="38"/>
    </row>
    <row r="28" spans="3:15" x14ac:dyDescent="0.3">
      <c r="E28" s="33" t="s">
        <v>89</v>
      </c>
      <c r="F28" s="33" t="s">
        <v>1</v>
      </c>
      <c r="G28" s="33" t="s">
        <v>2</v>
      </c>
      <c r="H28" s="33" t="s">
        <v>57</v>
      </c>
      <c r="I28" s="33" t="s">
        <v>24</v>
      </c>
      <c r="J28" s="34" t="s">
        <v>89</v>
      </c>
      <c r="K28" s="34" t="s">
        <v>1</v>
      </c>
      <c r="L28" s="34" t="s">
        <v>57</v>
      </c>
      <c r="M28" s="34" t="s">
        <v>24</v>
      </c>
      <c r="O28" s="3" t="s">
        <v>60</v>
      </c>
    </row>
    <row r="29" spans="3:15" x14ac:dyDescent="0.3">
      <c r="D29" s="4" t="s">
        <v>27</v>
      </c>
      <c r="E29" s="5">
        <v>1</v>
      </c>
      <c r="F29" s="5">
        <v>4</v>
      </c>
      <c r="G29" s="6"/>
      <c r="H29" s="7" t="s">
        <v>16</v>
      </c>
      <c r="I29" s="8"/>
      <c r="J29" s="8"/>
      <c r="K29" s="8"/>
      <c r="L29" s="8"/>
      <c r="M29" s="8"/>
    </row>
    <row r="30" spans="3:15" x14ac:dyDescent="0.3">
      <c r="D30" s="23"/>
      <c r="E30" s="5">
        <v>3</v>
      </c>
      <c r="F30" s="5">
        <v>4</v>
      </c>
      <c r="G30" s="6"/>
      <c r="H30" s="7" t="s">
        <v>17</v>
      </c>
      <c r="I30" s="8" t="s">
        <v>14</v>
      </c>
      <c r="J30" s="8"/>
      <c r="K30" s="8"/>
      <c r="L30" s="8"/>
      <c r="M30" s="8"/>
    </row>
    <row r="31" spans="3:15" x14ac:dyDescent="0.3">
      <c r="D31" s="14" t="s">
        <v>79</v>
      </c>
      <c r="E31" s="15">
        <v>1</v>
      </c>
      <c r="F31" s="15">
        <v>7</v>
      </c>
      <c r="G31" s="16">
        <v>0.6</v>
      </c>
      <c r="H31" s="9">
        <f>ROUND(($G$6*G31)/2.5,0)*2.5</f>
        <v>60</v>
      </c>
      <c r="I31" s="8"/>
      <c r="J31" s="8"/>
      <c r="K31" s="8"/>
      <c r="L31" s="8"/>
      <c r="M31" s="8"/>
    </row>
    <row r="32" spans="3:15" x14ac:dyDescent="0.3">
      <c r="D32" s="14"/>
      <c r="E32" s="15">
        <v>1</v>
      </c>
      <c r="F32" s="15">
        <v>6</v>
      </c>
      <c r="G32" s="16">
        <v>0.69</v>
      </c>
      <c r="H32" s="9">
        <f>ROUND(($G$6*G32)/2.5,0)*2.5</f>
        <v>70</v>
      </c>
      <c r="I32" s="8"/>
      <c r="J32" s="8"/>
      <c r="K32" s="8"/>
      <c r="L32" s="8"/>
      <c r="M32" s="8"/>
    </row>
    <row r="33" spans="3:15" x14ac:dyDescent="0.3">
      <c r="D33" s="14"/>
      <c r="E33" s="15">
        <v>2</v>
      </c>
      <c r="F33" s="15">
        <v>5</v>
      </c>
      <c r="G33" s="16">
        <v>0.75</v>
      </c>
      <c r="H33" s="9">
        <f>ROUND(($G$6*G33)/2.5,0)*2.5</f>
        <v>75</v>
      </c>
      <c r="I33" s="8" t="s">
        <v>20</v>
      </c>
      <c r="J33" s="8"/>
      <c r="K33" s="8"/>
      <c r="L33" s="8"/>
      <c r="M33" s="8"/>
    </row>
    <row r="34" spans="3:15" x14ac:dyDescent="0.3">
      <c r="D34" s="14"/>
      <c r="E34" s="15">
        <v>2</v>
      </c>
      <c r="F34" s="15">
        <v>4</v>
      </c>
      <c r="G34" s="16">
        <v>0.8</v>
      </c>
      <c r="H34" s="9">
        <f>ROUND(($G$6*G34)/2.5,0)*2.5</f>
        <v>80</v>
      </c>
      <c r="I34" s="8" t="s">
        <v>9</v>
      </c>
      <c r="J34" s="8"/>
      <c r="K34" s="8"/>
      <c r="L34" s="8"/>
      <c r="M34" s="8"/>
    </row>
    <row r="35" spans="3:15" x14ac:dyDescent="0.3">
      <c r="D35" s="18" t="s">
        <v>80</v>
      </c>
      <c r="E35" s="19">
        <v>1</v>
      </c>
      <c r="F35" s="19">
        <v>5</v>
      </c>
      <c r="G35" s="20"/>
      <c r="H35" s="21" t="s">
        <v>16</v>
      </c>
      <c r="I35" s="8"/>
      <c r="J35" s="8"/>
      <c r="K35" s="8"/>
      <c r="L35" s="8"/>
      <c r="M35" s="8"/>
    </row>
    <row r="36" spans="3:15" x14ac:dyDescent="0.3">
      <c r="D36" s="18" t="s">
        <v>81</v>
      </c>
      <c r="E36" s="19">
        <v>1</v>
      </c>
      <c r="F36" s="19">
        <v>3</v>
      </c>
      <c r="G36" s="20"/>
      <c r="H36" s="21" t="s">
        <v>16</v>
      </c>
      <c r="I36" s="8"/>
      <c r="J36" s="8"/>
      <c r="K36" s="8"/>
      <c r="L36" s="8"/>
      <c r="M36" s="8"/>
    </row>
    <row r="37" spans="3:15" x14ac:dyDescent="0.3">
      <c r="D37" s="29" t="s">
        <v>82</v>
      </c>
      <c r="E37" s="19">
        <v>2</v>
      </c>
      <c r="F37" s="19">
        <v>3</v>
      </c>
      <c r="G37" s="20"/>
      <c r="H37" s="21" t="s">
        <v>17</v>
      </c>
      <c r="I37" s="8" t="s">
        <v>14</v>
      </c>
      <c r="J37" s="8"/>
      <c r="K37" s="8"/>
      <c r="L37" s="8"/>
      <c r="M37" s="8"/>
    </row>
    <row r="38" spans="3:15" x14ac:dyDescent="0.3">
      <c r="D38" s="29"/>
      <c r="E38" s="19">
        <v>2</v>
      </c>
      <c r="F38" s="19">
        <v>5</v>
      </c>
      <c r="G38" s="20"/>
      <c r="H38" s="21" t="s">
        <v>17</v>
      </c>
      <c r="I38" s="8" t="s">
        <v>14</v>
      </c>
      <c r="J38" s="8"/>
      <c r="K38" s="8"/>
      <c r="L38" s="8"/>
      <c r="M38" s="8"/>
    </row>
    <row r="39" spans="3:15" ht="15" thickBot="1" x14ac:dyDescent="0.35">
      <c r="D39" s="10" t="s">
        <v>83</v>
      </c>
      <c r="E39" s="11">
        <v>3</v>
      </c>
      <c r="F39" s="11" t="s">
        <v>25</v>
      </c>
      <c r="G39" s="12"/>
      <c r="H39" s="11" t="s">
        <v>5</v>
      </c>
      <c r="I39" s="8"/>
      <c r="J39" s="8"/>
      <c r="K39" s="8"/>
      <c r="L39" s="8"/>
      <c r="M39" s="8"/>
    </row>
    <row r="40" spans="3:15" ht="15" thickBot="1" x14ac:dyDescent="0.35">
      <c r="I40" s="46" t="s">
        <v>52</v>
      </c>
      <c r="J40" s="47"/>
      <c r="K40" s="47"/>
      <c r="L40" s="48"/>
      <c r="M40" s="30"/>
    </row>
    <row r="41" spans="3:15" x14ac:dyDescent="0.3">
      <c r="I41" s="24"/>
      <c r="J41" s="24"/>
      <c r="K41" s="24"/>
      <c r="L41" s="24"/>
      <c r="M41" s="24"/>
    </row>
    <row r="42" spans="3:15" ht="18" x14ac:dyDescent="0.35">
      <c r="C42" s="2" t="s">
        <v>12</v>
      </c>
      <c r="E42" s="37" t="s">
        <v>55</v>
      </c>
      <c r="F42" s="37"/>
      <c r="G42" s="37"/>
      <c r="H42" s="37"/>
      <c r="I42" s="37"/>
      <c r="J42" s="38" t="s">
        <v>56</v>
      </c>
      <c r="K42" s="38"/>
      <c r="L42" s="38"/>
      <c r="M42" s="38"/>
    </row>
    <row r="43" spans="3:15" x14ac:dyDescent="0.3">
      <c r="E43" s="33" t="s">
        <v>89</v>
      </c>
      <c r="F43" s="33" t="s">
        <v>1</v>
      </c>
      <c r="G43" s="33" t="s">
        <v>2</v>
      </c>
      <c r="H43" s="33" t="s">
        <v>57</v>
      </c>
      <c r="I43" s="33" t="s">
        <v>24</v>
      </c>
      <c r="J43" s="34" t="s">
        <v>89</v>
      </c>
      <c r="K43" s="34" t="s">
        <v>1</v>
      </c>
      <c r="L43" s="34" t="s">
        <v>57</v>
      </c>
      <c r="M43" s="34" t="s">
        <v>24</v>
      </c>
      <c r="O43" s="3" t="s">
        <v>60</v>
      </c>
    </row>
    <row r="44" spans="3:15" x14ac:dyDescent="0.3">
      <c r="D44" s="4" t="s">
        <v>34</v>
      </c>
      <c r="E44" s="5">
        <v>1</v>
      </c>
      <c r="F44" s="5">
        <v>3</v>
      </c>
      <c r="G44" s="6"/>
      <c r="H44" s="7" t="s">
        <v>16</v>
      </c>
      <c r="I44" s="8"/>
      <c r="J44" s="8"/>
      <c r="K44" s="8"/>
      <c r="L44" s="8"/>
      <c r="M44" s="8"/>
    </row>
    <row r="45" spans="3:15" x14ac:dyDescent="0.3">
      <c r="D45" s="23"/>
      <c r="E45" s="5">
        <v>1</v>
      </c>
      <c r="F45" s="5">
        <v>3</v>
      </c>
      <c r="G45" s="6"/>
      <c r="H45" s="7" t="s">
        <v>17</v>
      </c>
      <c r="I45" s="8">
        <v>4</v>
      </c>
      <c r="J45" s="8"/>
      <c r="K45" s="8"/>
      <c r="L45" s="8"/>
      <c r="M45" s="8"/>
    </row>
    <row r="46" spans="3:15" x14ac:dyDescent="0.3">
      <c r="D46" s="4"/>
      <c r="E46" s="5">
        <v>2</v>
      </c>
      <c r="F46" s="5">
        <v>2</v>
      </c>
      <c r="G46" s="6"/>
      <c r="H46" s="7" t="s">
        <v>17</v>
      </c>
      <c r="I46" s="8">
        <v>4</v>
      </c>
      <c r="J46" s="8"/>
      <c r="K46" s="8"/>
      <c r="L46" s="8"/>
      <c r="M46" s="8"/>
    </row>
    <row r="47" spans="3:15" x14ac:dyDescent="0.3">
      <c r="D47" s="10" t="s">
        <v>84</v>
      </c>
      <c r="E47" s="11">
        <v>2</v>
      </c>
      <c r="F47" s="11" t="s">
        <v>28</v>
      </c>
      <c r="G47" s="11"/>
      <c r="H47" s="11" t="s">
        <v>13</v>
      </c>
      <c r="I47" s="8"/>
      <c r="J47" s="8"/>
      <c r="K47" s="8"/>
      <c r="L47" s="8"/>
      <c r="M47" s="8"/>
    </row>
    <row r="48" spans="3:15" x14ac:dyDescent="0.3">
      <c r="D48" s="10" t="s">
        <v>86</v>
      </c>
      <c r="E48" s="11">
        <v>2</v>
      </c>
      <c r="F48" s="11" t="s">
        <v>7</v>
      </c>
      <c r="G48" s="12"/>
      <c r="H48" s="11" t="s">
        <v>4</v>
      </c>
      <c r="I48" s="8"/>
      <c r="J48" s="8"/>
      <c r="K48" s="8"/>
      <c r="L48" s="8"/>
      <c r="M48" s="8"/>
    </row>
    <row r="49" spans="3:15" x14ac:dyDescent="0.3">
      <c r="D49" s="10" t="s">
        <v>85</v>
      </c>
      <c r="E49" s="11">
        <v>3</v>
      </c>
      <c r="F49" s="11" t="s">
        <v>29</v>
      </c>
      <c r="G49" s="11"/>
      <c r="H49" s="11" t="s">
        <v>13</v>
      </c>
      <c r="I49" s="8"/>
      <c r="J49" s="8"/>
      <c r="K49" s="8"/>
      <c r="L49" s="8"/>
      <c r="M49" s="8"/>
    </row>
    <row r="50" spans="3:15" ht="15" thickBot="1" x14ac:dyDescent="0.35">
      <c r="D50" s="10" t="s">
        <v>10</v>
      </c>
      <c r="E50" s="11">
        <v>3</v>
      </c>
      <c r="F50" s="11" t="s">
        <v>30</v>
      </c>
      <c r="G50" s="11"/>
      <c r="H50" s="11" t="s">
        <v>4</v>
      </c>
      <c r="I50" s="22"/>
      <c r="J50" s="8"/>
      <c r="K50" s="8"/>
      <c r="L50" s="8"/>
      <c r="M50" s="8"/>
    </row>
    <row r="51" spans="3:15" ht="15" thickBot="1" x14ac:dyDescent="0.35">
      <c r="I51" s="46" t="s">
        <v>52</v>
      </c>
      <c r="J51" s="47"/>
      <c r="K51" s="47"/>
      <c r="L51" s="48"/>
      <c r="M51" s="30"/>
    </row>
    <row r="53" spans="3:15" ht="18" x14ac:dyDescent="0.35">
      <c r="C53" s="2" t="s">
        <v>15</v>
      </c>
      <c r="E53" s="37" t="s">
        <v>55</v>
      </c>
      <c r="F53" s="37"/>
      <c r="G53" s="37"/>
      <c r="H53" s="37"/>
      <c r="I53" s="37"/>
      <c r="J53" s="38" t="s">
        <v>56</v>
      </c>
      <c r="K53" s="38"/>
      <c r="L53" s="38"/>
      <c r="M53" s="38"/>
    </row>
    <row r="54" spans="3:15" x14ac:dyDescent="0.3">
      <c r="E54" s="33" t="s">
        <v>89</v>
      </c>
      <c r="F54" s="33" t="s">
        <v>1</v>
      </c>
      <c r="G54" s="33" t="s">
        <v>2</v>
      </c>
      <c r="H54" s="33" t="s">
        <v>57</v>
      </c>
      <c r="I54" s="33" t="s">
        <v>24</v>
      </c>
      <c r="J54" s="34" t="s">
        <v>89</v>
      </c>
      <c r="K54" s="34" t="s">
        <v>1</v>
      </c>
      <c r="L54" s="34" t="s">
        <v>57</v>
      </c>
      <c r="M54" s="34" t="s">
        <v>24</v>
      </c>
      <c r="O54" s="3" t="s">
        <v>60</v>
      </c>
    </row>
    <row r="55" spans="3:15" x14ac:dyDescent="0.3">
      <c r="D55" s="4" t="s">
        <v>76</v>
      </c>
      <c r="E55" s="5">
        <v>1</v>
      </c>
      <c r="F55" s="5">
        <v>5</v>
      </c>
      <c r="G55" s="6">
        <v>0.6</v>
      </c>
      <c r="H55" s="7">
        <f t="shared" ref="H55:H61" si="2">ROUND(($G$5*G55)/2.5,0)*2.5</f>
        <v>60</v>
      </c>
      <c r="I55" s="8"/>
      <c r="J55" s="8"/>
      <c r="K55" s="8"/>
      <c r="L55" s="8"/>
      <c r="M55" s="8"/>
    </row>
    <row r="56" spans="3:15" x14ac:dyDescent="0.3">
      <c r="D56" s="23"/>
      <c r="E56" s="5">
        <v>1</v>
      </c>
      <c r="F56" s="5">
        <v>4</v>
      </c>
      <c r="G56" s="6">
        <v>0.7</v>
      </c>
      <c r="H56" s="7">
        <f t="shared" si="2"/>
        <v>70</v>
      </c>
      <c r="I56" s="8"/>
      <c r="J56" s="8"/>
      <c r="K56" s="8"/>
      <c r="L56" s="8"/>
      <c r="M56" s="8"/>
    </row>
    <row r="57" spans="3:15" x14ac:dyDescent="0.3">
      <c r="D57" s="23"/>
      <c r="E57" s="5">
        <v>1</v>
      </c>
      <c r="F57" s="5">
        <v>2</v>
      </c>
      <c r="G57" s="6">
        <v>0.77500000000000002</v>
      </c>
      <c r="H57" s="7">
        <f t="shared" si="2"/>
        <v>77.5</v>
      </c>
      <c r="I57" s="8"/>
      <c r="J57" s="8"/>
      <c r="K57" s="8"/>
      <c r="L57" s="8"/>
      <c r="M57" s="8"/>
    </row>
    <row r="58" spans="3:15" x14ac:dyDescent="0.3">
      <c r="D58" s="4"/>
      <c r="E58" s="5">
        <v>1</v>
      </c>
      <c r="F58" s="5">
        <v>2</v>
      </c>
      <c r="G58" s="6">
        <v>0.85</v>
      </c>
      <c r="H58" s="7">
        <f t="shared" si="2"/>
        <v>85</v>
      </c>
      <c r="I58" s="8" t="s">
        <v>14</v>
      </c>
      <c r="J58" s="8"/>
      <c r="K58" s="8"/>
      <c r="L58" s="8"/>
      <c r="M58" s="8"/>
    </row>
    <row r="59" spans="3:15" x14ac:dyDescent="0.3">
      <c r="D59" s="4"/>
      <c r="E59" s="5">
        <v>1</v>
      </c>
      <c r="F59" s="5">
        <v>1</v>
      </c>
      <c r="G59" s="6">
        <v>0.9</v>
      </c>
      <c r="H59" s="7">
        <f t="shared" si="2"/>
        <v>90</v>
      </c>
      <c r="I59" s="22" t="s">
        <v>40</v>
      </c>
      <c r="J59" s="8"/>
      <c r="K59" s="8"/>
      <c r="L59" s="8"/>
      <c r="M59" s="8"/>
    </row>
    <row r="60" spans="3:15" x14ac:dyDescent="0.3">
      <c r="D60" s="4"/>
      <c r="E60" s="5">
        <v>1</v>
      </c>
      <c r="F60" s="5">
        <v>5</v>
      </c>
      <c r="G60" s="6">
        <v>0.82499999999999996</v>
      </c>
      <c r="H60" s="7">
        <f t="shared" si="2"/>
        <v>82.5</v>
      </c>
      <c r="I60" s="22" t="s">
        <v>35</v>
      </c>
      <c r="J60" s="8"/>
      <c r="K60" s="8"/>
      <c r="L60" s="8"/>
      <c r="M60" s="8"/>
    </row>
    <row r="61" spans="3:15" x14ac:dyDescent="0.3">
      <c r="D61" s="4"/>
      <c r="E61" s="5">
        <v>1</v>
      </c>
      <c r="F61" s="5">
        <v>5</v>
      </c>
      <c r="G61" s="6">
        <v>0.77500000000000002</v>
      </c>
      <c r="H61" s="7">
        <f t="shared" si="2"/>
        <v>77.5</v>
      </c>
      <c r="I61" s="22" t="s">
        <v>14</v>
      </c>
      <c r="J61" s="8"/>
      <c r="K61" s="8"/>
      <c r="L61" s="8"/>
      <c r="M61" s="8"/>
    </row>
    <row r="62" spans="3:15" x14ac:dyDescent="0.3">
      <c r="D62" s="14" t="s">
        <v>77</v>
      </c>
      <c r="E62" s="15">
        <v>1</v>
      </c>
      <c r="F62" s="15">
        <v>5</v>
      </c>
      <c r="G62" s="16">
        <v>0.6</v>
      </c>
      <c r="H62" s="9">
        <f t="shared" ref="H62:H67" si="3">ROUND(($G$6*G62)/2.5,0)*2.5</f>
        <v>60</v>
      </c>
      <c r="I62" s="8"/>
      <c r="J62" s="8"/>
      <c r="K62" s="8"/>
      <c r="L62" s="8"/>
      <c r="M62" s="8"/>
    </row>
    <row r="63" spans="3:15" x14ac:dyDescent="0.3">
      <c r="D63" s="14"/>
      <c r="E63" s="15">
        <v>1</v>
      </c>
      <c r="F63" s="15">
        <v>4</v>
      </c>
      <c r="G63" s="16">
        <v>0.7</v>
      </c>
      <c r="H63" s="9">
        <f t="shared" si="3"/>
        <v>70</v>
      </c>
      <c r="I63" s="8"/>
      <c r="J63" s="8"/>
      <c r="K63" s="8"/>
      <c r="L63" s="8"/>
      <c r="M63" s="8"/>
    </row>
    <row r="64" spans="3:15" x14ac:dyDescent="0.3">
      <c r="D64" s="14"/>
      <c r="E64" s="15">
        <v>1</v>
      </c>
      <c r="F64" s="15">
        <v>2</v>
      </c>
      <c r="G64" s="16">
        <v>0.8</v>
      </c>
      <c r="H64" s="9">
        <f t="shared" si="3"/>
        <v>80</v>
      </c>
      <c r="I64" s="8"/>
      <c r="J64" s="8"/>
      <c r="K64" s="8"/>
      <c r="L64" s="8"/>
      <c r="M64" s="8"/>
    </row>
    <row r="65" spans="3:15" x14ac:dyDescent="0.3">
      <c r="D65" s="14"/>
      <c r="E65" s="15">
        <v>2</v>
      </c>
      <c r="F65" s="15">
        <v>3</v>
      </c>
      <c r="G65" s="16">
        <v>0.85</v>
      </c>
      <c r="H65" s="9">
        <f t="shared" si="3"/>
        <v>85</v>
      </c>
      <c r="I65" s="8" t="s">
        <v>33</v>
      </c>
      <c r="J65" s="8"/>
      <c r="K65" s="8"/>
      <c r="L65" s="8"/>
      <c r="M65" s="8"/>
    </row>
    <row r="66" spans="3:15" x14ac:dyDescent="0.3">
      <c r="D66" s="14"/>
      <c r="E66" s="15">
        <v>2</v>
      </c>
      <c r="F66" s="15">
        <v>3</v>
      </c>
      <c r="G66" s="16">
        <v>0.82499999999999996</v>
      </c>
      <c r="H66" s="9">
        <f t="shared" si="3"/>
        <v>82.5</v>
      </c>
      <c r="I66" s="8" t="s">
        <v>14</v>
      </c>
      <c r="J66" s="8"/>
      <c r="K66" s="8"/>
      <c r="L66" s="8"/>
      <c r="M66" s="8"/>
    </row>
    <row r="67" spans="3:15" x14ac:dyDescent="0.3">
      <c r="D67" s="14"/>
      <c r="E67" s="15">
        <v>1</v>
      </c>
      <c r="F67" s="15">
        <v>6</v>
      </c>
      <c r="G67" s="16">
        <v>0.77500000000000002</v>
      </c>
      <c r="H67" s="9">
        <f t="shared" si="3"/>
        <v>77.5</v>
      </c>
      <c r="I67" s="8" t="s">
        <v>33</v>
      </c>
      <c r="J67" s="8"/>
      <c r="K67" s="8"/>
      <c r="L67" s="8"/>
      <c r="M67" s="8"/>
    </row>
    <row r="68" spans="3:15" x14ac:dyDescent="0.3">
      <c r="D68" s="10" t="s">
        <v>83</v>
      </c>
      <c r="E68" s="11">
        <v>4</v>
      </c>
      <c r="F68" s="11" t="s">
        <v>32</v>
      </c>
      <c r="G68" s="11"/>
      <c r="H68" s="11" t="s">
        <v>4</v>
      </c>
      <c r="I68" s="22"/>
      <c r="J68" s="8"/>
      <c r="K68" s="8"/>
      <c r="L68" s="8"/>
      <c r="M68" s="8"/>
    </row>
    <row r="69" spans="3:15" ht="15" thickBot="1" x14ac:dyDescent="0.35">
      <c r="D69" s="10" t="s">
        <v>21</v>
      </c>
      <c r="E69" s="11">
        <v>3</v>
      </c>
      <c r="F69" s="11" t="s">
        <v>3</v>
      </c>
      <c r="G69" s="11"/>
      <c r="H69" s="11" t="s">
        <v>18</v>
      </c>
      <c r="I69" s="22"/>
      <c r="J69" s="22"/>
      <c r="K69" s="22"/>
      <c r="L69" s="22"/>
      <c r="M69" s="8"/>
    </row>
    <row r="70" spans="3:15" ht="15" thickBot="1" x14ac:dyDescent="0.35">
      <c r="I70" s="46" t="s">
        <v>52</v>
      </c>
      <c r="J70" s="47"/>
      <c r="K70" s="47"/>
      <c r="L70" s="48"/>
      <c r="M70" s="30"/>
    </row>
    <row r="72" spans="3:15" ht="18" x14ac:dyDescent="0.35">
      <c r="C72" s="2" t="s">
        <v>19</v>
      </c>
      <c r="E72" s="37" t="s">
        <v>55</v>
      </c>
      <c r="F72" s="37"/>
      <c r="G72" s="37"/>
      <c r="H72" s="37"/>
      <c r="I72" s="37"/>
      <c r="J72" s="38" t="s">
        <v>56</v>
      </c>
      <c r="K72" s="38"/>
      <c r="L72" s="38"/>
      <c r="M72" s="38"/>
    </row>
    <row r="73" spans="3:15" x14ac:dyDescent="0.3">
      <c r="E73" s="33" t="s">
        <v>89</v>
      </c>
      <c r="F73" s="33" t="s">
        <v>1</v>
      </c>
      <c r="G73" s="33" t="s">
        <v>2</v>
      </c>
      <c r="H73" s="33" t="s">
        <v>57</v>
      </c>
      <c r="I73" s="33" t="s">
        <v>24</v>
      </c>
      <c r="J73" s="34" t="s">
        <v>89</v>
      </c>
      <c r="K73" s="34" t="s">
        <v>1</v>
      </c>
      <c r="L73" s="34" t="s">
        <v>57</v>
      </c>
      <c r="M73" s="34" t="s">
        <v>24</v>
      </c>
      <c r="O73" s="3" t="s">
        <v>60</v>
      </c>
    </row>
    <row r="74" spans="3:15" x14ac:dyDescent="0.3">
      <c r="D74" s="4" t="s">
        <v>76</v>
      </c>
      <c r="E74" s="5">
        <v>1</v>
      </c>
      <c r="F74" s="5">
        <v>3</v>
      </c>
      <c r="G74" s="6">
        <v>0.65</v>
      </c>
      <c r="H74" s="7">
        <f t="shared" ref="H74:H76" si="4">ROUND(($G$5*G74)/2.5,0)*2.5</f>
        <v>65</v>
      </c>
      <c r="I74" s="8"/>
      <c r="J74" s="8"/>
      <c r="K74" s="8"/>
      <c r="L74" s="8"/>
      <c r="M74" s="8"/>
    </row>
    <row r="75" spans="3:15" x14ac:dyDescent="0.3">
      <c r="D75" s="23"/>
      <c r="E75" s="5">
        <v>1</v>
      </c>
      <c r="F75" s="5">
        <v>2</v>
      </c>
      <c r="G75" s="6">
        <v>0.72499999999999998</v>
      </c>
      <c r="H75" s="7">
        <f t="shared" si="4"/>
        <v>72.5</v>
      </c>
      <c r="I75" s="8"/>
      <c r="J75" s="8"/>
      <c r="K75" s="8"/>
      <c r="L75" s="8"/>
      <c r="M75" s="8"/>
    </row>
    <row r="76" spans="3:15" x14ac:dyDescent="0.3">
      <c r="D76" s="4"/>
      <c r="E76" s="5">
        <v>3</v>
      </c>
      <c r="F76" s="5">
        <v>1</v>
      </c>
      <c r="G76" s="6">
        <v>0.8</v>
      </c>
      <c r="H76" s="7">
        <f t="shared" si="4"/>
        <v>80</v>
      </c>
      <c r="I76" s="8"/>
      <c r="J76" s="8"/>
      <c r="K76" s="8"/>
      <c r="L76" s="8"/>
      <c r="M76" s="8"/>
    </row>
    <row r="77" spans="3:15" x14ac:dyDescent="0.3">
      <c r="D77" s="14" t="s">
        <v>87</v>
      </c>
      <c r="E77" s="15">
        <v>1</v>
      </c>
      <c r="F77" s="15">
        <v>8</v>
      </c>
      <c r="G77" s="16">
        <v>0.6</v>
      </c>
      <c r="H77" s="9">
        <f>ROUND(($G$6*G77)/2.5,0)*2.5</f>
        <v>60</v>
      </c>
      <c r="I77" s="8"/>
      <c r="J77" s="8"/>
      <c r="K77" s="8"/>
      <c r="L77" s="8"/>
      <c r="M77" s="8"/>
    </row>
    <row r="78" spans="3:15" x14ac:dyDescent="0.3">
      <c r="D78" s="14"/>
      <c r="E78" s="15">
        <v>1</v>
      </c>
      <c r="F78" s="15">
        <v>7</v>
      </c>
      <c r="G78" s="16">
        <v>0.69</v>
      </c>
      <c r="H78" s="9">
        <f>ROUND(($G$6*G78)/2.5,0)*2.5</f>
        <v>70</v>
      </c>
      <c r="I78" s="8"/>
      <c r="J78" s="8"/>
      <c r="K78" s="8"/>
      <c r="L78" s="8"/>
      <c r="M78" s="8"/>
    </row>
    <row r="79" spans="3:15" x14ac:dyDescent="0.3">
      <c r="D79" s="14"/>
      <c r="E79" s="15">
        <v>2</v>
      </c>
      <c r="F79" s="15">
        <v>6</v>
      </c>
      <c r="G79" s="16">
        <v>0.75</v>
      </c>
      <c r="H79" s="9">
        <f>ROUND(($G$6*G79)/2.5,0)*2.5</f>
        <v>75</v>
      </c>
      <c r="I79" s="8" t="s">
        <v>33</v>
      </c>
      <c r="J79" s="8"/>
      <c r="K79" s="8"/>
      <c r="L79" s="8"/>
      <c r="M79" s="8"/>
    </row>
    <row r="80" spans="3:15" x14ac:dyDescent="0.3">
      <c r="D80" s="14"/>
      <c r="E80" s="15">
        <v>2</v>
      </c>
      <c r="F80" s="15">
        <v>5</v>
      </c>
      <c r="G80" s="16">
        <v>0.77500000000000002</v>
      </c>
      <c r="H80" s="9">
        <f>ROUND(($G$6*G80)/2.5,0)*2.5</f>
        <v>77.5</v>
      </c>
      <c r="I80" s="8" t="s">
        <v>33</v>
      </c>
      <c r="J80" s="8"/>
      <c r="K80" s="8"/>
      <c r="L80" s="8"/>
      <c r="M80" s="8"/>
    </row>
    <row r="81" spans="4:13" x14ac:dyDescent="0.3">
      <c r="D81" s="14"/>
      <c r="E81" s="15">
        <v>1</v>
      </c>
      <c r="F81" s="15">
        <v>4</v>
      </c>
      <c r="G81" s="16">
        <v>0.8</v>
      </c>
      <c r="H81" s="9">
        <f>ROUND(($G$6*G81)/2.5,0)*2.5</f>
        <v>80</v>
      </c>
      <c r="I81" s="22" t="s">
        <v>33</v>
      </c>
      <c r="J81" s="8"/>
      <c r="K81" s="8"/>
      <c r="L81" s="8"/>
      <c r="M81" s="8"/>
    </row>
    <row r="82" spans="4:13" x14ac:dyDescent="0.3">
      <c r="D82" s="18" t="s">
        <v>88</v>
      </c>
      <c r="E82" s="19">
        <v>1</v>
      </c>
      <c r="F82" s="19">
        <v>5</v>
      </c>
      <c r="G82" s="20">
        <v>0.6</v>
      </c>
      <c r="H82" s="21">
        <f t="shared" ref="H82:H87" si="5">ROUND(($G$7*G82)/2.5,0)*2.5</f>
        <v>60</v>
      </c>
      <c r="I82" s="8"/>
      <c r="J82" s="8"/>
      <c r="K82" s="8"/>
      <c r="L82" s="8"/>
      <c r="M82" s="8"/>
    </row>
    <row r="83" spans="4:13" x14ac:dyDescent="0.3">
      <c r="D83" s="18"/>
      <c r="E83" s="19">
        <v>1</v>
      </c>
      <c r="F83" s="19">
        <v>4</v>
      </c>
      <c r="G83" s="20">
        <v>0.67500000000000004</v>
      </c>
      <c r="H83" s="21">
        <f t="shared" si="5"/>
        <v>67.5</v>
      </c>
      <c r="I83" s="8"/>
      <c r="J83" s="8"/>
      <c r="K83" s="8"/>
      <c r="L83" s="8"/>
      <c r="M83" s="8"/>
    </row>
    <row r="84" spans="4:13" x14ac:dyDescent="0.3">
      <c r="D84" s="18"/>
      <c r="E84" s="19">
        <v>1</v>
      </c>
      <c r="F84" s="19">
        <v>3</v>
      </c>
      <c r="G84" s="20">
        <v>0.75</v>
      </c>
      <c r="H84" s="21">
        <f t="shared" si="5"/>
        <v>75</v>
      </c>
      <c r="I84" s="8"/>
      <c r="J84" s="8"/>
      <c r="K84" s="8"/>
      <c r="L84" s="8"/>
      <c r="M84" s="8"/>
    </row>
    <row r="85" spans="4:13" x14ac:dyDescent="0.3">
      <c r="D85" s="18"/>
      <c r="E85" s="19">
        <v>1</v>
      </c>
      <c r="F85" s="19">
        <v>2</v>
      </c>
      <c r="G85" s="20">
        <v>0.8</v>
      </c>
      <c r="H85" s="21">
        <f t="shared" si="5"/>
        <v>80</v>
      </c>
      <c r="I85" s="22"/>
      <c r="J85" s="8"/>
      <c r="K85" s="8"/>
      <c r="L85" s="8"/>
      <c r="M85" s="8"/>
    </row>
    <row r="86" spans="4:13" x14ac:dyDescent="0.3">
      <c r="D86" s="18"/>
      <c r="E86" s="19">
        <v>1</v>
      </c>
      <c r="F86" s="19">
        <v>2</v>
      </c>
      <c r="G86" s="20">
        <v>0.85</v>
      </c>
      <c r="H86" s="21">
        <f t="shared" si="5"/>
        <v>85</v>
      </c>
      <c r="I86" s="22" t="s">
        <v>14</v>
      </c>
      <c r="J86" s="8"/>
      <c r="K86" s="8"/>
      <c r="L86" s="8"/>
      <c r="M86" s="8"/>
    </row>
    <row r="87" spans="4:13" x14ac:dyDescent="0.3">
      <c r="D87" s="18"/>
      <c r="E87" s="19">
        <v>3</v>
      </c>
      <c r="F87" s="19">
        <v>4</v>
      </c>
      <c r="G87" s="20">
        <v>0.8</v>
      </c>
      <c r="H87" s="21">
        <f t="shared" si="5"/>
        <v>80</v>
      </c>
      <c r="I87" s="22" t="s">
        <v>14</v>
      </c>
      <c r="J87" s="8"/>
      <c r="K87" s="8"/>
      <c r="L87" s="8"/>
      <c r="M87" s="8"/>
    </row>
    <row r="88" spans="4:13" x14ac:dyDescent="0.3">
      <c r="D88" s="10" t="s">
        <v>10</v>
      </c>
      <c r="E88" s="11">
        <v>3</v>
      </c>
      <c r="F88" s="11" t="s">
        <v>30</v>
      </c>
      <c r="G88" s="11"/>
      <c r="H88" s="11" t="s">
        <v>4</v>
      </c>
      <c r="I88" s="22"/>
      <c r="J88" s="8"/>
      <c r="K88" s="8"/>
      <c r="L88" s="8"/>
      <c r="M88" s="8"/>
    </row>
    <row r="89" spans="4:13" ht="15" thickBot="1" x14ac:dyDescent="0.35">
      <c r="D89" s="10" t="s">
        <v>6</v>
      </c>
      <c r="E89" s="11">
        <v>3</v>
      </c>
      <c r="F89" s="11" t="s">
        <v>31</v>
      </c>
      <c r="G89" s="11"/>
      <c r="H89" s="11" t="s">
        <v>18</v>
      </c>
      <c r="I89" s="22"/>
      <c r="J89" s="22"/>
      <c r="K89" s="22"/>
      <c r="L89" s="22"/>
      <c r="M89" s="8"/>
    </row>
    <row r="90" spans="4:13" ht="15" thickBot="1" x14ac:dyDescent="0.35">
      <c r="I90" s="46" t="s">
        <v>52</v>
      </c>
      <c r="J90" s="47"/>
      <c r="K90" s="47"/>
      <c r="L90" s="48"/>
      <c r="M90" s="30"/>
    </row>
  </sheetData>
  <mergeCells count="20">
    <mergeCell ref="I90:L90"/>
    <mergeCell ref="I51:L51"/>
    <mergeCell ref="E53:I53"/>
    <mergeCell ref="J53:M53"/>
    <mergeCell ref="I70:L70"/>
    <mergeCell ref="E72:I72"/>
    <mergeCell ref="J72:M72"/>
    <mergeCell ref="I25:L25"/>
    <mergeCell ref="E27:I27"/>
    <mergeCell ref="J27:M27"/>
    <mergeCell ref="I40:L40"/>
    <mergeCell ref="E42:I42"/>
    <mergeCell ref="J42:M42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15184-4599-4C02-81AA-F275BE132936}">
  <dimension ref="C1:O9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68</v>
      </c>
    </row>
    <row r="4" spans="3:15" ht="14.4" customHeight="1" x14ac:dyDescent="0.3">
      <c r="G4" s="25" t="s">
        <v>22</v>
      </c>
      <c r="H4" s="24"/>
      <c r="I4" s="39" t="s">
        <v>51</v>
      </c>
      <c r="J4" s="39"/>
      <c r="K4" s="39"/>
    </row>
    <row r="5" spans="3:15" x14ac:dyDescent="0.3">
      <c r="C5" s="26" t="s">
        <v>59</v>
      </c>
      <c r="E5" s="40" t="s">
        <v>47</v>
      </c>
      <c r="F5" s="41"/>
      <c r="G5" s="8">
        <v>100</v>
      </c>
      <c r="H5" s="24"/>
      <c r="I5" s="39" t="s">
        <v>23</v>
      </c>
      <c r="J5" s="39"/>
      <c r="K5" s="39"/>
    </row>
    <row r="6" spans="3:15" x14ac:dyDescent="0.3">
      <c r="E6" s="42" t="s">
        <v>48</v>
      </c>
      <c r="F6" s="43"/>
      <c r="G6" s="8">
        <v>100</v>
      </c>
      <c r="H6" s="24"/>
      <c r="I6" s="24"/>
    </row>
    <row r="7" spans="3:15" x14ac:dyDescent="0.3">
      <c r="C7" s="35" t="s">
        <v>53</v>
      </c>
      <c r="D7" s="36" t="s">
        <v>54</v>
      </c>
      <c r="E7" s="44" t="s">
        <v>49</v>
      </c>
      <c r="F7" s="45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7" t="s">
        <v>55</v>
      </c>
      <c r="F9" s="37"/>
      <c r="G9" s="37"/>
      <c r="H9" s="37"/>
      <c r="I9" s="37"/>
      <c r="J9" s="38" t="s">
        <v>56</v>
      </c>
      <c r="K9" s="38"/>
      <c r="L9" s="38"/>
      <c r="M9" s="38"/>
    </row>
    <row r="10" spans="3:15" x14ac:dyDescent="0.3">
      <c r="E10" s="31" t="s">
        <v>89</v>
      </c>
      <c r="F10" s="31" t="s">
        <v>1</v>
      </c>
      <c r="G10" s="31" t="s">
        <v>2</v>
      </c>
      <c r="H10" s="31" t="s">
        <v>57</v>
      </c>
      <c r="I10" s="31" t="s">
        <v>24</v>
      </c>
      <c r="J10" s="32" t="s">
        <v>89</v>
      </c>
      <c r="K10" s="32" t="s">
        <v>1</v>
      </c>
      <c r="L10" s="32" t="s">
        <v>57</v>
      </c>
      <c r="M10" s="32" t="s">
        <v>24</v>
      </c>
      <c r="O10" s="3" t="s">
        <v>60</v>
      </c>
    </row>
    <row r="11" spans="3:15" x14ac:dyDescent="0.3">
      <c r="D11" s="4" t="s">
        <v>76</v>
      </c>
      <c r="E11" s="5">
        <v>1</v>
      </c>
      <c r="F11" s="5">
        <v>5</v>
      </c>
      <c r="G11" s="6">
        <v>0.6</v>
      </c>
      <c r="H11" s="7">
        <f t="shared" ref="H11:H16" si="0">ROUND(($G$5*G11)/2.5,0)*2.5</f>
        <v>60</v>
      </c>
      <c r="I11" s="8"/>
      <c r="J11" s="8"/>
      <c r="K11" s="8"/>
      <c r="L11" s="8"/>
      <c r="M11" s="8"/>
    </row>
    <row r="12" spans="3:15" x14ac:dyDescent="0.3">
      <c r="D12" s="23"/>
      <c r="E12" s="5">
        <v>1</v>
      </c>
      <c r="F12" s="5">
        <v>4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1</v>
      </c>
      <c r="G14" s="6">
        <v>0.8</v>
      </c>
      <c r="H14" s="7">
        <f t="shared" si="0"/>
        <v>80</v>
      </c>
      <c r="I14" s="22"/>
      <c r="J14" s="8"/>
      <c r="K14" s="8"/>
      <c r="L14" s="8"/>
      <c r="M14" s="8"/>
    </row>
    <row r="15" spans="3:15" x14ac:dyDescent="0.3">
      <c r="D15" s="4"/>
      <c r="E15" s="5">
        <v>1</v>
      </c>
      <c r="F15" s="5">
        <v>3</v>
      </c>
      <c r="G15" s="6">
        <v>0.85</v>
      </c>
      <c r="H15" s="7">
        <f t="shared" si="0"/>
        <v>85</v>
      </c>
      <c r="I15" s="22" t="s">
        <v>33</v>
      </c>
      <c r="J15" s="8"/>
      <c r="K15" s="8"/>
      <c r="L15" s="8"/>
      <c r="M15" s="8"/>
    </row>
    <row r="16" spans="3:15" x14ac:dyDescent="0.3">
      <c r="D16" s="4"/>
      <c r="E16" s="5">
        <v>3</v>
      </c>
      <c r="F16" s="5">
        <v>3</v>
      </c>
      <c r="G16" s="6">
        <v>0.8</v>
      </c>
      <c r="H16" s="7">
        <f t="shared" si="0"/>
        <v>80</v>
      </c>
      <c r="I16" s="22" t="s">
        <v>26</v>
      </c>
      <c r="J16" s="8"/>
      <c r="K16" s="8"/>
      <c r="L16" s="8"/>
      <c r="M16" s="8"/>
    </row>
    <row r="17" spans="3:15" x14ac:dyDescent="0.3">
      <c r="D17" s="14" t="s">
        <v>77</v>
      </c>
      <c r="E17" s="15">
        <v>1</v>
      </c>
      <c r="F17" s="15">
        <v>7</v>
      </c>
      <c r="G17" s="16">
        <v>0.6</v>
      </c>
      <c r="H17" s="9">
        <f t="shared" ref="H17:H23" si="1">ROUND(($G$6*G17)/2.5,0)*2.5</f>
        <v>60</v>
      </c>
      <c r="I17" s="8"/>
      <c r="J17" s="8"/>
      <c r="K17" s="8"/>
      <c r="L17" s="8"/>
      <c r="M17" s="8"/>
    </row>
    <row r="18" spans="3:15" x14ac:dyDescent="0.3">
      <c r="D18" s="14"/>
      <c r="E18" s="15">
        <v>1</v>
      </c>
      <c r="F18" s="15">
        <v>6</v>
      </c>
      <c r="G18" s="16">
        <v>0.7</v>
      </c>
      <c r="H18" s="9">
        <f t="shared" si="1"/>
        <v>70</v>
      </c>
      <c r="I18" s="8"/>
      <c r="J18" s="8"/>
      <c r="K18" s="8"/>
      <c r="L18" s="8"/>
      <c r="M18" s="8"/>
    </row>
    <row r="19" spans="3:15" x14ac:dyDescent="0.3">
      <c r="D19" s="14"/>
      <c r="E19" s="15">
        <v>1</v>
      </c>
      <c r="F19" s="15">
        <v>5</v>
      </c>
      <c r="G19" s="16">
        <v>0.77500000000000002</v>
      </c>
      <c r="H19" s="9">
        <f t="shared" si="1"/>
        <v>77.5</v>
      </c>
      <c r="I19" s="8"/>
      <c r="J19" s="8"/>
      <c r="K19" s="8"/>
      <c r="L19" s="8"/>
      <c r="M19" s="8"/>
    </row>
    <row r="20" spans="3:15" x14ac:dyDescent="0.3">
      <c r="D20" s="17"/>
      <c r="E20" s="15">
        <v>2</v>
      </c>
      <c r="F20" s="15">
        <v>4</v>
      </c>
      <c r="G20" s="16">
        <v>0.85</v>
      </c>
      <c r="H20" s="9">
        <f t="shared" si="1"/>
        <v>85</v>
      </c>
      <c r="I20" s="8">
        <v>2</v>
      </c>
      <c r="J20" s="8"/>
      <c r="K20" s="8"/>
      <c r="L20" s="8"/>
      <c r="M20" s="8"/>
    </row>
    <row r="21" spans="3:15" x14ac:dyDescent="0.3">
      <c r="D21" s="17"/>
      <c r="E21" s="15">
        <v>1</v>
      </c>
      <c r="F21" s="15">
        <v>5</v>
      </c>
      <c r="G21" s="16">
        <v>0.82499999999999996</v>
      </c>
      <c r="H21" s="9">
        <f t="shared" si="1"/>
        <v>82.5</v>
      </c>
      <c r="I21" s="8">
        <v>2</v>
      </c>
      <c r="J21" s="8"/>
      <c r="K21" s="8"/>
      <c r="L21" s="8"/>
      <c r="M21" s="8"/>
    </row>
    <row r="22" spans="3:15" x14ac:dyDescent="0.3">
      <c r="D22" s="17"/>
      <c r="E22" s="15">
        <v>1</v>
      </c>
      <c r="F22" s="15">
        <v>6</v>
      </c>
      <c r="G22" s="16">
        <v>0.8</v>
      </c>
      <c r="H22" s="9">
        <f t="shared" si="1"/>
        <v>80</v>
      </c>
      <c r="I22" s="8">
        <v>2</v>
      </c>
      <c r="J22" s="8"/>
      <c r="K22" s="8"/>
      <c r="L22" s="8"/>
      <c r="M22" s="8"/>
    </row>
    <row r="23" spans="3:15" x14ac:dyDescent="0.3">
      <c r="D23" s="17"/>
      <c r="E23" s="15">
        <v>1</v>
      </c>
      <c r="F23" s="15">
        <v>8</v>
      </c>
      <c r="G23" s="16">
        <v>0.75</v>
      </c>
      <c r="H23" s="9">
        <f t="shared" si="1"/>
        <v>75</v>
      </c>
      <c r="I23" s="8">
        <v>3</v>
      </c>
      <c r="J23" s="8"/>
      <c r="K23" s="8"/>
      <c r="L23" s="8"/>
      <c r="M23" s="8"/>
    </row>
    <row r="24" spans="3:15" x14ac:dyDescent="0.3">
      <c r="D24" s="10" t="s">
        <v>58</v>
      </c>
      <c r="E24" s="11">
        <v>3</v>
      </c>
      <c r="F24" s="11" t="s">
        <v>25</v>
      </c>
      <c r="G24" s="12"/>
      <c r="H24" s="11" t="s">
        <v>4</v>
      </c>
      <c r="I24" s="8"/>
      <c r="J24" s="8"/>
      <c r="K24" s="8"/>
      <c r="L24" s="8"/>
      <c r="M24" s="8"/>
    </row>
    <row r="25" spans="3:15" ht="15" thickBot="1" x14ac:dyDescent="0.35">
      <c r="D25" s="10" t="s">
        <v>78</v>
      </c>
      <c r="E25" s="11">
        <v>2</v>
      </c>
      <c r="F25" s="11" t="s">
        <v>11</v>
      </c>
      <c r="G25" s="12"/>
      <c r="H25" s="11" t="s">
        <v>4</v>
      </c>
      <c r="I25" s="8"/>
      <c r="J25" s="8"/>
      <c r="K25" s="8"/>
      <c r="L25" s="8"/>
      <c r="M25" s="8"/>
    </row>
    <row r="26" spans="3:15" ht="15" thickBot="1" x14ac:dyDescent="0.35">
      <c r="I26" s="46" t="s">
        <v>52</v>
      </c>
      <c r="J26" s="47"/>
      <c r="K26" s="47"/>
      <c r="L26" s="48"/>
      <c r="M26" s="30"/>
    </row>
    <row r="27" spans="3:15" x14ac:dyDescent="0.3">
      <c r="I27" s="24"/>
      <c r="J27" s="24"/>
      <c r="K27" s="24"/>
      <c r="L27" s="24"/>
      <c r="M27" s="24"/>
    </row>
    <row r="28" spans="3:15" ht="18" x14ac:dyDescent="0.35">
      <c r="C28" s="2" t="s">
        <v>8</v>
      </c>
      <c r="E28" s="37" t="s">
        <v>55</v>
      </c>
      <c r="F28" s="37"/>
      <c r="G28" s="37"/>
      <c r="H28" s="37"/>
      <c r="I28" s="37"/>
      <c r="J28" s="38" t="s">
        <v>56</v>
      </c>
      <c r="K28" s="38"/>
      <c r="L28" s="38"/>
      <c r="M28" s="38"/>
    </row>
    <row r="29" spans="3:15" x14ac:dyDescent="0.3">
      <c r="E29" s="33" t="s">
        <v>89</v>
      </c>
      <c r="F29" s="33" t="s">
        <v>1</v>
      </c>
      <c r="G29" s="33" t="s">
        <v>2</v>
      </c>
      <c r="H29" s="33" t="s">
        <v>57</v>
      </c>
      <c r="I29" s="33" t="s">
        <v>24</v>
      </c>
      <c r="J29" s="34" t="s">
        <v>89</v>
      </c>
      <c r="K29" s="34" t="s">
        <v>1</v>
      </c>
      <c r="L29" s="34" t="s">
        <v>57</v>
      </c>
      <c r="M29" s="34" t="s">
        <v>24</v>
      </c>
      <c r="O29" s="3" t="s">
        <v>60</v>
      </c>
    </row>
    <row r="30" spans="3:15" x14ac:dyDescent="0.3">
      <c r="D30" s="4" t="s">
        <v>27</v>
      </c>
      <c r="E30" s="5">
        <v>1</v>
      </c>
      <c r="F30" s="5">
        <v>4</v>
      </c>
      <c r="G30" s="6"/>
      <c r="H30" s="7" t="s">
        <v>16</v>
      </c>
      <c r="I30" s="8"/>
      <c r="J30" s="8"/>
      <c r="K30" s="8"/>
      <c r="L30" s="8"/>
      <c r="M30" s="8"/>
    </row>
    <row r="31" spans="3:15" x14ac:dyDescent="0.3">
      <c r="D31" s="23"/>
      <c r="E31" s="5">
        <v>3</v>
      </c>
      <c r="F31" s="5">
        <v>4</v>
      </c>
      <c r="G31" s="6"/>
      <c r="H31" s="7" t="s">
        <v>17</v>
      </c>
      <c r="I31" s="8" t="s">
        <v>14</v>
      </c>
      <c r="J31" s="8"/>
      <c r="K31" s="8"/>
      <c r="L31" s="8"/>
      <c r="M31" s="8"/>
    </row>
    <row r="32" spans="3:15" x14ac:dyDescent="0.3">
      <c r="D32" s="14" t="s">
        <v>79</v>
      </c>
      <c r="E32" s="15">
        <v>1</v>
      </c>
      <c r="F32" s="15">
        <v>6</v>
      </c>
      <c r="G32" s="16">
        <v>0.6</v>
      </c>
      <c r="H32" s="9">
        <f>ROUND(($G$6*G32)/2.5,0)*2.5</f>
        <v>60</v>
      </c>
      <c r="I32" s="8"/>
      <c r="J32" s="8"/>
      <c r="K32" s="8"/>
      <c r="L32" s="8"/>
      <c r="M32" s="8"/>
    </row>
    <row r="33" spans="3:15" x14ac:dyDescent="0.3">
      <c r="D33" s="14"/>
      <c r="E33" s="15">
        <v>1</v>
      </c>
      <c r="F33" s="15">
        <v>6</v>
      </c>
      <c r="G33" s="16">
        <v>0.67500000000000004</v>
      </c>
      <c r="H33" s="9">
        <f>ROUND(($G$6*G33)/2.5,0)*2.5</f>
        <v>67.5</v>
      </c>
      <c r="I33" s="8"/>
      <c r="J33" s="8"/>
      <c r="K33" s="8"/>
      <c r="L33" s="8"/>
      <c r="M33" s="8"/>
    </row>
    <row r="34" spans="3:15" x14ac:dyDescent="0.3">
      <c r="D34" s="14"/>
      <c r="E34" s="15">
        <v>2</v>
      </c>
      <c r="F34" s="15">
        <v>5</v>
      </c>
      <c r="G34" s="16">
        <v>0.75</v>
      </c>
      <c r="H34" s="9">
        <f>ROUND(($G$6*G34)/2.5,0)*2.5</f>
        <v>75</v>
      </c>
      <c r="I34" s="8" t="s">
        <v>20</v>
      </c>
      <c r="J34" s="8"/>
      <c r="K34" s="8"/>
      <c r="L34" s="8"/>
      <c r="M34" s="8"/>
    </row>
    <row r="35" spans="3:15" x14ac:dyDescent="0.3">
      <c r="D35" s="14"/>
      <c r="E35" s="15">
        <v>2</v>
      </c>
      <c r="F35" s="15">
        <v>4</v>
      </c>
      <c r="G35" s="16">
        <v>0.8</v>
      </c>
      <c r="H35" s="9">
        <f>ROUND(($G$6*G35)/2.5,0)*2.5</f>
        <v>80</v>
      </c>
      <c r="I35" s="8" t="s">
        <v>9</v>
      </c>
      <c r="J35" s="8"/>
      <c r="K35" s="8"/>
      <c r="L35" s="8"/>
      <c r="M35" s="8"/>
    </row>
    <row r="36" spans="3:15" x14ac:dyDescent="0.3">
      <c r="D36" s="14"/>
      <c r="E36" s="15">
        <v>1</v>
      </c>
      <c r="F36" s="15">
        <v>3</v>
      </c>
      <c r="G36" s="16">
        <v>0.82499999999999996</v>
      </c>
      <c r="H36" s="9">
        <f>ROUND(($G$6*G36)/2.5,0)*2.5</f>
        <v>82.5</v>
      </c>
      <c r="I36" s="8" t="s">
        <v>9</v>
      </c>
      <c r="J36" s="8"/>
      <c r="K36" s="8"/>
      <c r="L36" s="8"/>
      <c r="M36" s="8"/>
    </row>
    <row r="37" spans="3:15" x14ac:dyDescent="0.3">
      <c r="D37" s="18" t="s">
        <v>80</v>
      </c>
      <c r="E37" s="19">
        <v>1</v>
      </c>
      <c r="F37" s="19">
        <v>5</v>
      </c>
      <c r="G37" s="20"/>
      <c r="H37" s="21" t="s">
        <v>16</v>
      </c>
      <c r="I37" s="8"/>
      <c r="J37" s="8"/>
      <c r="K37" s="8"/>
      <c r="L37" s="8"/>
      <c r="M37" s="8"/>
    </row>
    <row r="38" spans="3:15" x14ac:dyDescent="0.3">
      <c r="D38" s="18" t="s">
        <v>81</v>
      </c>
      <c r="E38" s="19">
        <v>1</v>
      </c>
      <c r="F38" s="19">
        <v>3</v>
      </c>
      <c r="G38" s="20"/>
      <c r="H38" s="21" t="s">
        <v>16</v>
      </c>
      <c r="I38" s="8"/>
      <c r="J38" s="8"/>
      <c r="K38" s="8"/>
      <c r="L38" s="8"/>
      <c r="M38" s="8"/>
    </row>
    <row r="39" spans="3:15" x14ac:dyDescent="0.3">
      <c r="D39" s="29" t="s">
        <v>82</v>
      </c>
      <c r="E39" s="19">
        <v>3</v>
      </c>
      <c r="F39" s="19">
        <v>3</v>
      </c>
      <c r="G39" s="20"/>
      <c r="H39" s="21" t="s">
        <v>17</v>
      </c>
      <c r="I39" s="8" t="s">
        <v>14</v>
      </c>
      <c r="J39" s="8"/>
      <c r="K39" s="8"/>
      <c r="L39" s="8"/>
      <c r="M39" s="8"/>
    </row>
    <row r="40" spans="3:15" x14ac:dyDescent="0.3">
      <c r="D40" s="29"/>
      <c r="E40" s="19">
        <v>1</v>
      </c>
      <c r="F40" s="19">
        <v>5</v>
      </c>
      <c r="G40" s="20"/>
      <c r="H40" s="21" t="s">
        <v>17</v>
      </c>
      <c r="I40" s="8" t="s">
        <v>14</v>
      </c>
      <c r="J40" s="8"/>
      <c r="K40" s="8"/>
      <c r="L40" s="8"/>
      <c r="M40" s="8"/>
    </row>
    <row r="41" spans="3:15" ht="15" thickBot="1" x14ac:dyDescent="0.35">
      <c r="D41" s="10" t="s">
        <v>83</v>
      </c>
      <c r="E41" s="11">
        <v>3</v>
      </c>
      <c r="F41" s="11" t="s">
        <v>25</v>
      </c>
      <c r="G41" s="12"/>
      <c r="H41" s="11" t="s">
        <v>5</v>
      </c>
      <c r="I41" s="8"/>
      <c r="J41" s="8"/>
      <c r="K41" s="8"/>
      <c r="L41" s="8"/>
      <c r="M41" s="8"/>
    </row>
    <row r="42" spans="3:15" ht="15" thickBot="1" x14ac:dyDescent="0.35">
      <c r="I42" s="46" t="s">
        <v>52</v>
      </c>
      <c r="J42" s="47"/>
      <c r="K42" s="47"/>
      <c r="L42" s="48"/>
      <c r="M42" s="30"/>
    </row>
    <row r="43" spans="3:15" x14ac:dyDescent="0.3">
      <c r="I43" s="24"/>
      <c r="J43" s="24"/>
      <c r="K43" s="24"/>
      <c r="L43" s="24"/>
      <c r="M43" s="24"/>
    </row>
    <row r="44" spans="3:15" ht="18" x14ac:dyDescent="0.35">
      <c r="C44" s="2" t="s">
        <v>12</v>
      </c>
      <c r="E44" s="37" t="s">
        <v>55</v>
      </c>
      <c r="F44" s="37"/>
      <c r="G44" s="37"/>
      <c r="H44" s="37"/>
      <c r="I44" s="37"/>
      <c r="J44" s="38" t="s">
        <v>56</v>
      </c>
      <c r="K44" s="38"/>
      <c r="L44" s="38"/>
      <c r="M44" s="38"/>
    </row>
    <row r="45" spans="3:15" x14ac:dyDescent="0.3">
      <c r="E45" s="33" t="s">
        <v>89</v>
      </c>
      <c r="F45" s="33" t="s">
        <v>1</v>
      </c>
      <c r="G45" s="33" t="s">
        <v>2</v>
      </c>
      <c r="H45" s="33" t="s">
        <v>57</v>
      </c>
      <c r="I45" s="33" t="s">
        <v>24</v>
      </c>
      <c r="J45" s="34" t="s">
        <v>89</v>
      </c>
      <c r="K45" s="34" t="s">
        <v>1</v>
      </c>
      <c r="L45" s="34" t="s">
        <v>57</v>
      </c>
      <c r="M45" s="34" t="s">
        <v>24</v>
      </c>
      <c r="O45" s="3" t="s">
        <v>60</v>
      </c>
    </row>
    <row r="46" spans="3:15" x14ac:dyDescent="0.3">
      <c r="D46" s="4" t="s">
        <v>34</v>
      </c>
      <c r="E46" s="5">
        <v>1</v>
      </c>
      <c r="F46" s="5">
        <v>3</v>
      </c>
      <c r="G46" s="6"/>
      <c r="H46" s="7" t="s">
        <v>16</v>
      </c>
      <c r="I46" s="8"/>
      <c r="J46" s="8"/>
      <c r="K46" s="8"/>
      <c r="L46" s="8"/>
      <c r="M46" s="8"/>
    </row>
    <row r="47" spans="3:15" x14ac:dyDescent="0.3">
      <c r="D47" s="23"/>
      <c r="E47" s="5">
        <v>1</v>
      </c>
      <c r="F47" s="5">
        <v>3</v>
      </c>
      <c r="G47" s="6"/>
      <c r="H47" s="7" t="s">
        <v>17</v>
      </c>
      <c r="I47" s="8">
        <v>4</v>
      </c>
      <c r="J47" s="8"/>
      <c r="K47" s="8"/>
      <c r="L47" s="8"/>
      <c r="M47" s="8"/>
    </row>
    <row r="48" spans="3:15" x14ac:dyDescent="0.3">
      <c r="D48" s="4"/>
      <c r="E48" s="5">
        <v>2</v>
      </c>
      <c r="F48" s="5">
        <v>2</v>
      </c>
      <c r="G48" s="6"/>
      <c r="H48" s="7" t="s">
        <v>17</v>
      </c>
      <c r="I48" s="8">
        <v>4</v>
      </c>
      <c r="J48" s="8"/>
      <c r="K48" s="8"/>
      <c r="L48" s="8"/>
      <c r="M48" s="8"/>
    </row>
    <row r="49" spans="3:15" x14ac:dyDescent="0.3">
      <c r="D49" s="10" t="s">
        <v>84</v>
      </c>
      <c r="E49" s="11">
        <v>2</v>
      </c>
      <c r="F49" s="11" t="s">
        <v>28</v>
      </c>
      <c r="G49" s="11"/>
      <c r="H49" s="11" t="s">
        <v>13</v>
      </c>
      <c r="I49" s="8"/>
      <c r="J49" s="8"/>
      <c r="K49" s="8"/>
      <c r="L49" s="8"/>
      <c r="M49" s="8"/>
    </row>
    <row r="50" spans="3:15" x14ac:dyDescent="0.3">
      <c r="D50" s="10" t="s">
        <v>86</v>
      </c>
      <c r="E50" s="11">
        <v>2</v>
      </c>
      <c r="F50" s="11" t="s">
        <v>7</v>
      </c>
      <c r="G50" s="12"/>
      <c r="H50" s="11" t="s">
        <v>4</v>
      </c>
      <c r="I50" s="8"/>
      <c r="J50" s="8"/>
      <c r="K50" s="8"/>
      <c r="L50" s="8"/>
      <c r="M50" s="8"/>
    </row>
    <row r="51" spans="3:15" x14ac:dyDescent="0.3">
      <c r="D51" s="10" t="s">
        <v>85</v>
      </c>
      <c r="E51" s="11">
        <v>3</v>
      </c>
      <c r="F51" s="11" t="s">
        <v>29</v>
      </c>
      <c r="G51" s="11"/>
      <c r="H51" s="11" t="s">
        <v>13</v>
      </c>
      <c r="I51" s="8"/>
      <c r="J51" s="8"/>
      <c r="K51" s="8"/>
      <c r="L51" s="8"/>
      <c r="M51" s="8"/>
    </row>
    <row r="52" spans="3:15" ht="15" thickBot="1" x14ac:dyDescent="0.35">
      <c r="D52" s="10" t="s">
        <v>10</v>
      </c>
      <c r="E52" s="11">
        <v>3</v>
      </c>
      <c r="F52" s="11" t="s">
        <v>30</v>
      </c>
      <c r="G52" s="11"/>
      <c r="H52" s="11" t="s">
        <v>4</v>
      </c>
      <c r="I52" s="22"/>
      <c r="J52" s="8"/>
      <c r="K52" s="8"/>
      <c r="L52" s="8"/>
      <c r="M52" s="8"/>
    </row>
    <row r="53" spans="3:15" ht="15" thickBot="1" x14ac:dyDescent="0.35">
      <c r="I53" s="46" t="s">
        <v>52</v>
      </c>
      <c r="J53" s="47"/>
      <c r="K53" s="47"/>
      <c r="L53" s="48"/>
      <c r="M53" s="30"/>
    </row>
    <row r="55" spans="3:15" ht="18" x14ac:dyDescent="0.35">
      <c r="C55" s="2" t="s">
        <v>15</v>
      </c>
      <c r="E55" s="37" t="s">
        <v>55</v>
      </c>
      <c r="F55" s="37"/>
      <c r="G55" s="37"/>
      <c r="H55" s="37"/>
      <c r="I55" s="37"/>
      <c r="J55" s="38" t="s">
        <v>56</v>
      </c>
      <c r="K55" s="38"/>
      <c r="L55" s="38"/>
      <c r="M55" s="38"/>
    </row>
    <row r="56" spans="3:15" x14ac:dyDescent="0.3">
      <c r="E56" s="33" t="s">
        <v>89</v>
      </c>
      <c r="F56" s="33" t="s">
        <v>1</v>
      </c>
      <c r="G56" s="33" t="s">
        <v>2</v>
      </c>
      <c r="H56" s="33" t="s">
        <v>57</v>
      </c>
      <c r="I56" s="33" t="s">
        <v>24</v>
      </c>
      <c r="J56" s="34" t="s">
        <v>89</v>
      </c>
      <c r="K56" s="34" t="s">
        <v>1</v>
      </c>
      <c r="L56" s="34" t="s">
        <v>57</v>
      </c>
      <c r="M56" s="34" t="s">
        <v>24</v>
      </c>
      <c r="O56" s="3" t="s">
        <v>60</v>
      </c>
    </row>
    <row r="57" spans="3:15" x14ac:dyDescent="0.3">
      <c r="D57" s="4" t="s">
        <v>76</v>
      </c>
      <c r="E57" s="5">
        <v>1</v>
      </c>
      <c r="F57" s="5">
        <v>5</v>
      </c>
      <c r="G57" s="6">
        <v>0.65</v>
      </c>
      <c r="H57" s="7">
        <f t="shared" ref="H57:H61" si="2">ROUND(($G$5*G57)/2.5,0)*2.5</f>
        <v>65</v>
      </c>
      <c r="I57" s="8"/>
      <c r="J57" s="8"/>
      <c r="K57" s="8"/>
      <c r="L57" s="8"/>
      <c r="M57" s="8"/>
    </row>
    <row r="58" spans="3:15" x14ac:dyDescent="0.3">
      <c r="D58" s="23"/>
      <c r="E58" s="5">
        <v>1</v>
      </c>
      <c r="F58" s="5">
        <v>4</v>
      </c>
      <c r="G58" s="6">
        <v>0.75</v>
      </c>
      <c r="H58" s="7">
        <f t="shared" si="2"/>
        <v>75</v>
      </c>
      <c r="I58" s="8"/>
      <c r="J58" s="8"/>
      <c r="K58" s="8"/>
      <c r="L58" s="8"/>
      <c r="M58" s="8"/>
    </row>
    <row r="59" spans="3:15" x14ac:dyDescent="0.3">
      <c r="D59" s="4"/>
      <c r="E59" s="5">
        <v>1</v>
      </c>
      <c r="F59" s="5">
        <v>3</v>
      </c>
      <c r="G59" s="6">
        <v>0.82499999999999996</v>
      </c>
      <c r="H59" s="7">
        <f t="shared" si="2"/>
        <v>82.5</v>
      </c>
      <c r="I59" s="8" t="s">
        <v>14</v>
      </c>
      <c r="J59" s="8"/>
      <c r="K59" s="8"/>
      <c r="L59" s="8"/>
      <c r="M59" s="8"/>
    </row>
    <row r="60" spans="3:15" x14ac:dyDescent="0.3">
      <c r="D60" s="4"/>
      <c r="E60" s="5">
        <v>1</v>
      </c>
      <c r="F60" s="5">
        <v>2</v>
      </c>
      <c r="G60" s="6">
        <v>0.875</v>
      </c>
      <c r="H60" s="7">
        <f t="shared" si="2"/>
        <v>87.5</v>
      </c>
      <c r="I60" s="22" t="s">
        <v>33</v>
      </c>
      <c r="J60" s="8"/>
      <c r="K60" s="8"/>
      <c r="L60" s="8"/>
      <c r="M60" s="8"/>
    </row>
    <row r="61" spans="3:15" x14ac:dyDescent="0.3">
      <c r="D61" s="4"/>
      <c r="E61" s="5">
        <v>2</v>
      </c>
      <c r="F61" s="5">
        <v>5</v>
      </c>
      <c r="G61" s="6">
        <v>0.77500000000000002</v>
      </c>
      <c r="H61" s="7">
        <f t="shared" si="2"/>
        <v>77.5</v>
      </c>
      <c r="I61" s="22" t="s">
        <v>14</v>
      </c>
      <c r="J61" s="8"/>
      <c r="K61" s="8"/>
      <c r="L61" s="8"/>
      <c r="M61" s="8"/>
    </row>
    <row r="62" spans="3:15" x14ac:dyDescent="0.3">
      <c r="D62" s="14" t="s">
        <v>77</v>
      </c>
      <c r="E62" s="15">
        <v>1</v>
      </c>
      <c r="F62" s="15">
        <v>6</v>
      </c>
      <c r="G62" s="16">
        <v>0.6</v>
      </c>
      <c r="H62" s="9">
        <f t="shared" ref="H62:H67" si="3">ROUND(($G$6*G62)/2.5,0)*2.5</f>
        <v>60</v>
      </c>
      <c r="I62" s="8"/>
      <c r="J62" s="8"/>
      <c r="K62" s="8"/>
      <c r="L62" s="8"/>
      <c r="M62" s="8"/>
    </row>
    <row r="63" spans="3:15" x14ac:dyDescent="0.3">
      <c r="D63" s="14"/>
      <c r="E63" s="15">
        <v>1</v>
      </c>
      <c r="F63" s="15">
        <v>4</v>
      </c>
      <c r="G63" s="16">
        <v>0.7</v>
      </c>
      <c r="H63" s="9">
        <f t="shared" si="3"/>
        <v>70</v>
      </c>
      <c r="I63" s="8"/>
      <c r="J63" s="8"/>
      <c r="K63" s="8"/>
      <c r="L63" s="8"/>
      <c r="M63" s="8"/>
    </row>
    <row r="64" spans="3:15" x14ac:dyDescent="0.3">
      <c r="D64" s="14"/>
      <c r="E64" s="15">
        <v>1</v>
      </c>
      <c r="F64" s="15">
        <v>2</v>
      </c>
      <c r="G64" s="16">
        <v>0.8</v>
      </c>
      <c r="H64" s="9">
        <f t="shared" si="3"/>
        <v>80</v>
      </c>
      <c r="I64" s="8"/>
      <c r="J64" s="8"/>
      <c r="K64" s="8"/>
      <c r="L64" s="8"/>
      <c r="M64" s="8"/>
    </row>
    <row r="65" spans="3:15" x14ac:dyDescent="0.3">
      <c r="D65" s="14"/>
      <c r="E65" s="15">
        <v>1</v>
      </c>
      <c r="F65" s="15">
        <v>3</v>
      </c>
      <c r="G65" s="16">
        <v>0.85</v>
      </c>
      <c r="H65" s="9">
        <f t="shared" si="3"/>
        <v>85</v>
      </c>
      <c r="I65" s="8">
        <v>3</v>
      </c>
      <c r="J65" s="8"/>
      <c r="K65" s="8"/>
      <c r="L65" s="8"/>
      <c r="M65" s="8"/>
    </row>
    <row r="66" spans="3:15" x14ac:dyDescent="0.3">
      <c r="D66" s="14"/>
      <c r="E66" s="15">
        <v>2</v>
      </c>
      <c r="F66" s="15">
        <v>3</v>
      </c>
      <c r="G66" s="16">
        <v>0.875</v>
      </c>
      <c r="H66" s="9">
        <f t="shared" si="3"/>
        <v>87.5</v>
      </c>
      <c r="I66" s="8">
        <v>2</v>
      </c>
      <c r="J66" s="8"/>
      <c r="K66" s="8"/>
      <c r="L66" s="8"/>
      <c r="M66" s="8"/>
    </row>
    <row r="67" spans="3:15" x14ac:dyDescent="0.3">
      <c r="D67" s="14"/>
      <c r="E67" s="15">
        <v>1</v>
      </c>
      <c r="F67" s="15">
        <v>5</v>
      </c>
      <c r="G67" s="16">
        <v>0.8</v>
      </c>
      <c r="H67" s="9">
        <f t="shared" si="3"/>
        <v>80</v>
      </c>
      <c r="I67" s="8">
        <v>3</v>
      </c>
      <c r="J67" s="8"/>
      <c r="K67" s="8"/>
      <c r="L67" s="8"/>
      <c r="M67" s="8"/>
    </row>
    <row r="68" spans="3:15" x14ac:dyDescent="0.3">
      <c r="D68" s="10" t="s">
        <v>83</v>
      </c>
      <c r="E68" s="11">
        <v>4</v>
      </c>
      <c r="F68" s="11" t="s">
        <v>32</v>
      </c>
      <c r="G68" s="11"/>
      <c r="H68" s="11" t="s">
        <v>4</v>
      </c>
      <c r="I68" s="22"/>
      <c r="J68" s="8"/>
      <c r="K68" s="8"/>
      <c r="L68" s="8"/>
      <c r="M68" s="8"/>
    </row>
    <row r="69" spans="3:15" ht="15" thickBot="1" x14ac:dyDescent="0.35">
      <c r="D69" s="10" t="s">
        <v>21</v>
      </c>
      <c r="E69" s="11">
        <v>3</v>
      </c>
      <c r="F69" s="11" t="s">
        <v>3</v>
      </c>
      <c r="G69" s="11"/>
      <c r="H69" s="11" t="s">
        <v>18</v>
      </c>
      <c r="I69" s="22"/>
      <c r="J69" s="22"/>
      <c r="K69" s="22"/>
      <c r="L69" s="22"/>
      <c r="M69" s="8"/>
    </row>
    <row r="70" spans="3:15" ht="15" thickBot="1" x14ac:dyDescent="0.35">
      <c r="I70" s="46" t="s">
        <v>52</v>
      </c>
      <c r="J70" s="47"/>
      <c r="K70" s="47"/>
      <c r="L70" s="48"/>
      <c r="M70" s="30"/>
    </row>
    <row r="72" spans="3:15" ht="18" x14ac:dyDescent="0.35">
      <c r="C72" s="2" t="s">
        <v>19</v>
      </c>
      <c r="E72" s="37" t="s">
        <v>55</v>
      </c>
      <c r="F72" s="37"/>
      <c r="G72" s="37"/>
      <c r="H72" s="37"/>
      <c r="I72" s="37"/>
      <c r="J72" s="38" t="s">
        <v>56</v>
      </c>
      <c r="K72" s="38"/>
      <c r="L72" s="38"/>
      <c r="M72" s="38"/>
    </row>
    <row r="73" spans="3:15" x14ac:dyDescent="0.3">
      <c r="E73" s="33" t="s">
        <v>89</v>
      </c>
      <c r="F73" s="33" t="s">
        <v>1</v>
      </c>
      <c r="G73" s="33" t="s">
        <v>2</v>
      </c>
      <c r="H73" s="33" t="s">
        <v>57</v>
      </c>
      <c r="I73" s="33" t="s">
        <v>24</v>
      </c>
      <c r="J73" s="34" t="s">
        <v>89</v>
      </c>
      <c r="K73" s="34" t="s">
        <v>1</v>
      </c>
      <c r="L73" s="34" t="s">
        <v>57</v>
      </c>
      <c r="M73" s="34" t="s">
        <v>24</v>
      </c>
      <c r="O73" s="3" t="s">
        <v>60</v>
      </c>
    </row>
    <row r="74" spans="3:15" x14ac:dyDescent="0.3">
      <c r="D74" s="4" t="s">
        <v>76</v>
      </c>
      <c r="E74" s="5">
        <v>1</v>
      </c>
      <c r="F74" s="5">
        <v>3</v>
      </c>
      <c r="G74" s="6">
        <v>0.67500000000000004</v>
      </c>
      <c r="H74" s="7">
        <f t="shared" ref="H74:H76" si="4">ROUND(($G$5*G74)/2.5,0)*2.5</f>
        <v>67.5</v>
      </c>
      <c r="I74" s="8"/>
      <c r="J74" s="8"/>
      <c r="K74" s="8"/>
      <c r="L74" s="8"/>
      <c r="M74" s="8"/>
    </row>
    <row r="75" spans="3:15" x14ac:dyDescent="0.3">
      <c r="D75" s="23"/>
      <c r="E75" s="5">
        <v>1</v>
      </c>
      <c r="F75" s="5">
        <v>2</v>
      </c>
      <c r="G75" s="6">
        <v>0.75</v>
      </c>
      <c r="H75" s="7">
        <f t="shared" si="4"/>
        <v>75</v>
      </c>
      <c r="I75" s="8"/>
      <c r="J75" s="8"/>
      <c r="K75" s="8"/>
      <c r="L75" s="8"/>
      <c r="M75" s="8"/>
    </row>
    <row r="76" spans="3:15" x14ac:dyDescent="0.3">
      <c r="D76" s="4"/>
      <c r="E76" s="5">
        <v>3</v>
      </c>
      <c r="F76" s="5">
        <v>1</v>
      </c>
      <c r="G76" s="6">
        <v>0.82499999999999996</v>
      </c>
      <c r="H76" s="7">
        <f t="shared" si="4"/>
        <v>82.5</v>
      </c>
      <c r="I76" s="8"/>
      <c r="J76" s="8"/>
      <c r="K76" s="8"/>
      <c r="L76" s="8"/>
      <c r="M76" s="8"/>
    </row>
    <row r="77" spans="3:15" x14ac:dyDescent="0.3">
      <c r="D77" s="14" t="s">
        <v>87</v>
      </c>
      <c r="E77" s="15">
        <v>1</v>
      </c>
      <c r="F77" s="15">
        <v>8</v>
      </c>
      <c r="G77" s="16">
        <v>0.6</v>
      </c>
      <c r="H77" s="9">
        <f>ROUND(($G$6*G77)/2.5,0)*2.5</f>
        <v>60</v>
      </c>
      <c r="I77" s="8"/>
      <c r="J77" s="8"/>
      <c r="K77" s="8"/>
      <c r="L77" s="8"/>
      <c r="M77" s="8"/>
    </row>
    <row r="78" spans="3:15" x14ac:dyDescent="0.3">
      <c r="D78" s="14"/>
      <c r="E78" s="15">
        <v>1</v>
      </c>
      <c r="F78" s="15">
        <v>7</v>
      </c>
      <c r="G78" s="16">
        <v>0.69</v>
      </c>
      <c r="H78" s="9">
        <f>ROUND(($G$6*G78)/2.5,0)*2.5</f>
        <v>70</v>
      </c>
      <c r="I78" s="8"/>
      <c r="J78" s="8"/>
      <c r="K78" s="8"/>
      <c r="L78" s="8"/>
      <c r="M78" s="8"/>
    </row>
    <row r="79" spans="3:15" x14ac:dyDescent="0.3">
      <c r="D79" s="14"/>
      <c r="E79" s="15">
        <v>2</v>
      </c>
      <c r="F79" s="15">
        <v>6</v>
      </c>
      <c r="G79" s="16">
        <v>0.75</v>
      </c>
      <c r="H79" s="9">
        <f>ROUND(($G$6*G79)/2.5,0)*2.5</f>
        <v>75</v>
      </c>
      <c r="I79" s="8">
        <v>3</v>
      </c>
      <c r="J79" s="8"/>
      <c r="K79" s="8"/>
      <c r="L79" s="8"/>
      <c r="M79" s="8"/>
    </row>
    <row r="80" spans="3:15" x14ac:dyDescent="0.3">
      <c r="D80" s="14"/>
      <c r="E80" s="15">
        <v>2</v>
      </c>
      <c r="F80" s="15">
        <v>5</v>
      </c>
      <c r="G80" s="16">
        <v>0.77500000000000002</v>
      </c>
      <c r="H80" s="9">
        <f>ROUND(($G$6*G80)/2.5,0)*2.5</f>
        <v>77.5</v>
      </c>
      <c r="I80" s="8">
        <v>3</v>
      </c>
      <c r="J80" s="8"/>
      <c r="K80" s="8"/>
      <c r="L80" s="8"/>
      <c r="M80" s="8"/>
    </row>
    <row r="81" spans="4:13" x14ac:dyDescent="0.3">
      <c r="D81" s="14"/>
      <c r="E81" s="15">
        <v>1</v>
      </c>
      <c r="F81" s="15">
        <v>4</v>
      </c>
      <c r="G81" s="16">
        <v>0.8</v>
      </c>
      <c r="H81" s="9">
        <f>ROUND(($G$6*G81)/2.5,0)*2.5</f>
        <v>80</v>
      </c>
      <c r="I81" s="22">
        <v>3</v>
      </c>
      <c r="J81" s="8"/>
      <c r="K81" s="8"/>
      <c r="L81" s="8"/>
      <c r="M81" s="8"/>
    </row>
    <row r="82" spans="4:13" x14ac:dyDescent="0.3">
      <c r="D82" s="18" t="s">
        <v>88</v>
      </c>
      <c r="E82" s="19">
        <v>1</v>
      </c>
      <c r="F82" s="19">
        <v>5</v>
      </c>
      <c r="G82" s="20">
        <v>0.65</v>
      </c>
      <c r="H82" s="21">
        <f t="shared" ref="H82:H88" si="5">ROUND(($G$7*G82)/2.5,0)*2.5</f>
        <v>65</v>
      </c>
      <c r="I82" s="8"/>
      <c r="J82" s="8"/>
      <c r="K82" s="8"/>
      <c r="L82" s="8"/>
      <c r="M82" s="8"/>
    </row>
    <row r="83" spans="4:13" x14ac:dyDescent="0.3">
      <c r="D83" s="18"/>
      <c r="E83" s="19">
        <v>1</v>
      </c>
      <c r="F83" s="19">
        <v>4</v>
      </c>
      <c r="G83" s="20">
        <v>0.72499999999999998</v>
      </c>
      <c r="H83" s="21">
        <f t="shared" si="5"/>
        <v>72.5</v>
      </c>
      <c r="I83" s="8"/>
      <c r="J83" s="8"/>
      <c r="K83" s="8"/>
      <c r="L83" s="8"/>
      <c r="M83" s="8"/>
    </row>
    <row r="84" spans="4:13" x14ac:dyDescent="0.3">
      <c r="D84" s="18"/>
      <c r="E84" s="19">
        <v>1</v>
      </c>
      <c r="F84" s="19">
        <v>2</v>
      </c>
      <c r="G84" s="20">
        <v>0.8</v>
      </c>
      <c r="H84" s="21">
        <f t="shared" si="5"/>
        <v>80</v>
      </c>
      <c r="I84" s="8"/>
      <c r="J84" s="8"/>
      <c r="K84" s="8"/>
      <c r="L84" s="8"/>
      <c r="M84" s="8"/>
    </row>
    <row r="85" spans="4:13" x14ac:dyDescent="0.3">
      <c r="D85" s="18"/>
      <c r="E85" s="19">
        <v>1</v>
      </c>
      <c r="F85" s="19">
        <v>1</v>
      </c>
      <c r="G85" s="20">
        <v>0.875</v>
      </c>
      <c r="H85" s="21">
        <f t="shared" si="5"/>
        <v>87.5</v>
      </c>
      <c r="I85" s="22"/>
      <c r="J85" s="8"/>
      <c r="K85" s="8"/>
      <c r="L85" s="8"/>
      <c r="M85" s="8"/>
    </row>
    <row r="86" spans="4:13" x14ac:dyDescent="0.3">
      <c r="D86" s="18"/>
      <c r="E86" s="19">
        <v>1</v>
      </c>
      <c r="F86" s="19">
        <v>1</v>
      </c>
      <c r="G86" s="20">
        <v>0.92500000000000004</v>
      </c>
      <c r="H86" s="21">
        <f t="shared" si="5"/>
        <v>92.5</v>
      </c>
      <c r="I86" s="22" t="s">
        <v>61</v>
      </c>
      <c r="J86" s="8"/>
      <c r="K86" s="8"/>
      <c r="L86" s="8"/>
      <c r="M86" s="8"/>
    </row>
    <row r="87" spans="4:13" x14ac:dyDescent="0.3">
      <c r="D87" s="18"/>
      <c r="E87" s="19">
        <v>1</v>
      </c>
      <c r="F87" s="19">
        <v>4</v>
      </c>
      <c r="G87" s="20">
        <v>0.85</v>
      </c>
      <c r="H87" s="21">
        <f t="shared" si="5"/>
        <v>85</v>
      </c>
      <c r="I87" s="22" t="s">
        <v>62</v>
      </c>
      <c r="J87" s="8"/>
      <c r="K87" s="8"/>
      <c r="L87" s="8"/>
      <c r="M87" s="8"/>
    </row>
    <row r="88" spans="4:13" x14ac:dyDescent="0.3">
      <c r="D88" s="18"/>
      <c r="E88" s="19">
        <v>2</v>
      </c>
      <c r="F88" s="19" t="s">
        <v>20</v>
      </c>
      <c r="G88" s="20">
        <v>0.8</v>
      </c>
      <c r="H88" s="21">
        <f t="shared" si="5"/>
        <v>80</v>
      </c>
      <c r="I88" s="22" t="s">
        <v>63</v>
      </c>
      <c r="J88" s="8"/>
      <c r="K88" s="8"/>
      <c r="L88" s="8"/>
      <c r="M88" s="8"/>
    </row>
    <row r="89" spans="4:13" x14ac:dyDescent="0.3">
      <c r="D89" s="10" t="s">
        <v>10</v>
      </c>
      <c r="E89" s="11">
        <v>3</v>
      </c>
      <c r="F89" s="11" t="s">
        <v>30</v>
      </c>
      <c r="G89" s="11"/>
      <c r="H89" s="11" t="s">
        <v>4</v>
      </c>
      <c r="I89" s="22"/>
      <c r="J89" s="8"/>
      <c r="K89" s="8"/>
      <c r="L89" s="8"/>
      <c r="M89" s="8"/>
    </row>
    <row r="90" spans="4:13" ht="15" thickBot="1" x14ac:dyDescent="0.35">
      <c r="D90" s="10" t="s">
        <v>6</v>
      </c>
      <c r="E90" s="11">
        <v>3</v>
      </c>
      <c r="F90" s="11" t="s">
        <v>31</v>
      </c>
      <c r="G90" s="11"/>
      <c r="H90" s="11" t="s">
        <v>18</v>
      </c>
      <c r="I90" s="22"/>
      <c r="J90" s="22"/>
      <c r="K90" s="22"/>
      <c r="L90" s="22"/>
      <c r="M90" s="8"/>
    </row>
    <row r="91" spans="4:13" ht="15" thickBot="1" x14ac:dyDescent="0.35">
      <c r="I91" s="46" t="s">
        <v>52</v>
      </c>
      <c r="J91" s="47"/>
      <c r="K91" s="47"/>
      <c r="L91" s="48"/>
      <c r="M91" s="30"/>
    </row>
  </sheetData>
  <mergeCells count="20">
    <mergeCell ref="I91:L91"/>
    <mergeCell ref="I53:L53"/>
    <mergeCell ref="E55:I55"/>
    <mergeCell ref="J55:M55"/>
    <mergeCell ref="I70:L70"/>
    <mergeCell ref="E72:I72"/>
    <mergeCell ref="J72:M72"/>
    <mergeCell ref="I26:L26"/>
    <mergeCell ref="E28:I28"/>
    <mergeCell ref="J28:M28"/>
    <mergeCell ref="I42:L42"/>
    <mergeCell ref="E44:I44"/>
    <mergeCell ref="J44:M44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5287-96C4-48C2-B30F-B20AB3DC3A87}">
  <dimension ref="C1:O90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69</v>
      </c>
    </row>
    <row r="4" spans="3:15" ht="14.4" customHeight="1" x14ac:dyDescent="0.3">
      <c r="G4" s="25" t="s">
        <v>22</v>
      </c>
      <c r="H4" s="24"/>
      <c r="I4" s="39" t="s">
        <v>51</v>
      </c>
      <c r="J4" s="39"/>
      <c r="K4" s="39"/>
    </row>
    <row r="5" spans="3:15" x14ac:dyDescent="0.3">
      <c r="C5" s="26" t="s">
        <v>59</v>
      </c>
      <c r="E5" s="40" t="s">
        <v>47</v>
      </c>
      <c r="F5" s="41"/>
      <c r="G5" s="8">
        <v>100</v>
      </c>
      <c r="H5" s="24"/>
      <c r="I5" s="39" t="s">
        <v>23</v>
      </c>
      <c r="J5" s="39"/>
      <c r="K5" s="39"/>
    </row>
    <row r="6" spans="3:15" x14ac:dyDescent="0.3">
      <c r="E6" s="42" t="s">
        <v>48</v>
      </c>
      <c r="F6" s="43"/>
      <c r="G6" s="8">
        <v>100</v>
      </c>
      <c r="H6" s="24"/>
      <c r="I6" s="24"/>
    </row>
    <row r="7" spans="3:15" x14ac:dyDescent="0.3">
      <c r="C7" s="35" t="s">
        <v>53</v>
      </c>
      <c r="D7" s="36" t="s">
        <v>54</v>
      </c>
      <c r="E7" s="44" t="s">
        <v>49</v>
      </c>
      <c r="F7" s="45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7" t="s">
        <v>55</v>
      </c>
      <c r="F9" s="37"/>
      <c r="G9" s="37"/>
      <c r="H9" s="37"/>
      <c r="I9" s="37"/>
      <c r="J9" s="38" t="s">
        <v>56</v>
      </c>
      <c r="K9" s="38"/>
      <c r="L9" s="38"/>
      <c r="M9" s="38"/>
    </row>
    <row r="10" spans="3:15" x14ac:dyDescent="0.3">
      <c r="E10" s="31" t="s">
        <v>89</v>
      </c>
      <c r="F10" s="31" t="s">
        <v>1</v>
      </c>
      <c r="G10" s="31" t="s">
        <v>2</v>
      </c>
      <c r="H10" s="31" t="s">
        <v>57</v>
      </c>
      <c r="I10" s="31" t="s">
        <v>24</v>
      </c>
      <c r="J10" s="32" t="s">
        <v>89</v>
      </c>
      <c r="K10" s="32" t="s">
        <v>1</v>
      </c>
      <c r="L10" s="32" t="s">
        <v>57</v>
      </c>
      <c r="M10" s="32" t="s">
        <v>24</v>
      </c>
      <c r="O10" s="3" t="s">
        <v>60</v>
      </c>
    </row>
    <row r="11" spans="3:15" x14ac:dyDescent="0.3">
      <c r="D11" s="4" t="s">
        <v>76</v>
      </c>
      <c r="E11" s="5">
        <v>1</v>
      </c>
      <c r="F11" s="5">
        <v>5</v>
      </c>
      <c r="G11" s="6">
        <v>0.6</v>
      </c>
      <c r="H11" s="7">
        <f t="shared" ref="H11:H16" si="0">ROUND(($G$5*G11)/2.5,0)*2.5</f>
        <v>60</v>
      </c>
      <c r="I11" s="8"/>
      <c r="J11" s="8"/>
      <c r="K11" s="8"/>
      <c r="L11" s="8"/>
      <c r="M11" s="8"/>
    </row>
    <row r="12" spans="3:15" x14ac:dyDescent="0.3">
      <c r="D12" s="23"/>
      <c r="E12" s="5">
        <v>1</v>
      </c>
      <c r="F12" s="5">
        <v>4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3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2</v>
      </c>
      <c r="G14" s="6">
        <v>0.82499999999999996</v>
      </c>
      <c r="H14" s="7">
        <f t="shared" si="0"/>
        <v>82.5</v>
      </c>
      <c r="I14" s="22"/>
      <c r="J14" s="8"/>
      <c r="K14" s="8"/>
      <c r="L14" s="8"/>
      <c r="M14" s="8"/>
    </row>
    <row r="15" spans="3:15" x14ac:dyDescent="0.3">
      <c r="D15" s="4"/>
      <c r="E15" s="5">
        <v>1</v>
      </c>
      <c r="F15" s="5">
        <v>1</v>
      </c>
      <c r="G15" s="6">
        <v>0.875</v>
      </c>
      <c r="H15" s="7">
        <f t="shared" si="0"/>
        <v>87.5</v>
      </c>
      <c r="I15" s="22" t="s">
        <v>14</v>
      </c>
      <c r="J15" s="8"/>
      <c r="K15" s="8"/>
      <c r="L15" s="8"/>
      <c r="M15" s="8"/>
    </row>
    <row r="16" spans="3:15" x14ac:dyDescent="0.3">
      <c r="D16" s="4"/>
      <c r="E16" s="5">
        <v>3</v>
      </c>
      <c r="F16" s="5">
        <v>3</v>
      </c>
      <c r="G16" s="6">
        <v>0.82499999999999996</v>
      </c>
      <c r="H16" s="7">
        <f t="shared" si="0"/>
        <v>82.5</v>
      </c>
      <c r="I16" s="22" t="s">
        <v>14</v>
      </c>
      <c r="J16" s="8"/>
      <c r="K16" s="8"/>
      <c r="L16" s="8"/>
      <c r="M16" s="8"/>
    </row>
    <row r="17" spans="3:15" x14ac:dyDescent="0.3">
      <c r="D17" s="14" t="s">
        <v>77</v>
      </c>
      <c r="E17" s="15">
        <v>1</v>
      </c>
      <c r="F17" s="15">
        <v>6</v>
      </c>
      <c r="G17" s="16">
        <v>0.6</v>
      </c>
      <c r="H17" s="9">
        <f t="shared" ref="H17:H22" si="1">ROUND(($G$6*G17)/2.5,0)*2.5</f>
        <v>60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5</v>
      </c>
      <c r="G18" s="16">
        <v>0.7</v>
      </c>
      <c r="H18" s="9">
        <f t="shared" si="1"/>
        <v>70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3</v>
      </c>
      <c r="G19" s="16">
        <v>0.77500000000000002</v>
      </c>
      <c r="H19" s="9">
        <f t="shared" si="1"/>
        <v>77.5</v>
      </c>
      <c r="I19" s="8"/>
      <c r="J19" s="8"/>
      <c r="K19" s="8"/>
      <c r="L19" s="8"/>
      <c r="M19" s="8"/>
    </row>
    <row r="20" spans="3:15" x14ac:dyDescent="0.3">
      <c r="D20" s="17"/>
      <c r="E20" s="15">
        <v>1</v>
      </c>
      <c r="F20" s="15">
        <v>4</v>
      </c>
      <c r="G20" s="16">
        <v>0.82499999999999996</v>
      </c>
      <c r="H20" s="9">
        <f t="shared" si="1"/>
        <v>82.5</v>
      </c>
      <c r="I20" s="8">
        <v>3</v>
      </c>
      <c r="J20" s="8"/>
      <c r="K20" s="8"/>
      <c r="L20" s="8"/>
      <c r="M20" s="8"/>
    </row>
    <row r="21" spans="3:15" x14ac:dyDescent="0.3">
      <c r="D21" s="17"/>
      <c r="E21" s="15">
        <v>1</v>
      </c>
      <c r="F21" s="15">
        <v>4</v>
      </c>
      <c r="G21" s="16">
        <v>0.85</v>
      </c>
      <c r="H21" s="9">
        <f t="shared" si="1"/>
        <v>85</v>
      </c>
      <c r="I21" s="8">
        <v>2</v>
      </c>
      <c r="J21" s="8"/>
      <c r="K21" s="8"/>
      <c r="L21" s="8"/>
      <c r="M21" s="8"/>
    </row>
    <row r="22" spans="3:15" x14ac:dyDescent="0.3">
      <c r="D22" s="17"/>
      <c r="E22" s="15">
        <v>2</v>
      </c>
      <c r="F22" s="15">
        <v>4</v>
      </c>
      <c r="G22" s="16">
        <v>0.82499999999999996</v>
      </c>
      <c r="H22" s="9">
        <f t="shared" si="1"/>
        <v>82.5</v>
      </c>
      <c r="I22" s="8">
        <v>3</v>
      </c>
      <c r="J22" s="8"/>
      <c r="K22" s="8"/>
      <c r="L22" s="8"/>
      <c r="M22" s="8"/>
    </row>
    <row r="23" spans="3:15" x14ac:dyDescent="0.3">
      <c r="D23" s="10" t="s">
        <v>58</v>
      </c>
      <c r="E23" s="11">
        <v>3</v>
      </c>
      <c r="F23" s="11" t="s">
        <v>25</v>
      </c>
      <c r="G23" s="12"/>
      <c r="H23" s="11" t="s">
        <v>4</v>
      </c>
      <c r="I23" s="8"/>
      <c r="J23" s="8"/>
      <c r="K23" s="8"/>
      <c r="L23" s="8"/>
      <c r="M23" s="8"/>
    </row>
    <row r="24" spans="3:15" ht="15" thickBot="1" x14ac:dyDescent="0.35">
      <c r="D24" s="10" t="s">
        <v>78</v>
      </c>
      <c r="E24" s="11">
        <v>2</v>
      </c>
      <c r="F24" s="11" t="s">
        <v>11</v>
      </c>
      <c r="G24" s="12"/>
      <c r="H24" s="11" t="s">
        <v>4</v>
      </c>
      <c r="I24" s="8"/>
      <c r="J24" s="8"/>
      <c r="K24" s="8"/>
      <c r="L24" s="8"/>
      <c r="M24" s="8"/>
    </row>
    <row r="25" spans="3:15" ht="15" thickBot="1" x14ac:dyDescent="0.35">
      <c r="I25" s="46" t="s">
        <v>52</v>
      </c>
      <c r="J25" s="47"/>
      <c r="K25" s="47"/>
      <c r="L25" s="48"/>
      <c r="M25" s="30"/>
    </row>
    <row r="26" spans="3:15" x14ac:dyDescent="0.3">
      <c r="I26" s="24"/>
      <c r="J26" s="24"/>
      <c r="K26" s="24"/>
      <c r="L26" s="24"/>
      <c r="M26" s="24"/>
    </row>
    <row r="27" spans="3:15" ht="18" x14ac:dyDescent="0.35">
      <c r="C27" s="2" t="s">
        <v>8</v>
      </c>
      <c r="E27" s="37" t="s">
        <v>55</v>
      </c>
      <c r="F27" s="37"/>
      <c r="G27" s="37"/>
      <c r="H27" s="37"/>
      <c r="I27" s="37"/>
      <c r="J27" s="38" t="s">
        <v>56</v>
      </c>
      <c r="K27" s="38"/>
      <c r="L27" s="38"/>
      <c r="M27" s="38"/>
    </row>
    <row r="28" spans="3:15" x14ac:dyDescent="0.3">
      <c r="E28" s="33" t="s">
        <v>89</v>
      </c>
      <c r="F28" s="33" t="s">
        <v>1</v>
      </c>
      <c r="G28" s="33" t="s">
        <v>2</v>
      </c>
      <c r="H28" s="33" t="s">
        <v>57</v>
      </c>
      <c r="I28" s="33" t="s">
        <v>24</v>
      </c>
      <c r="J28" s="34" t="s">
        <v>89</v>
      </c>
      <c r="K28" s="34" t="s">
        <v>1</v>
      </c>
      <c r="L28" s="34" t="s">
        <v>57</v>
      </c>
      <c r="M28" s="34" t="s">
        <v>24</v>
      </c>
      <c r="O28" s="3" t="s">
        <v>60</v>
      </c>
    </row>
    <row r="29" spans="3:15" x14ac:dyDescent="0.3">
      <c r="D29" s="4" t="s">
        <v>27</v>
      </c>
      <c r="E29" s="5">
        <v>1</v>
      </c>
      <c r="F29" s="5">
        <v>4</v>
      </c>
      <c r="G29" s="6"/>
      <c r="H29" s="7" t="s">
        <v>16</v>
      </c>
      <c r="I29" s="8"/>
      <c r="J29" s="8"/>
      <c r="K29" s="8"/>
      <c r="L29" s="8"/>
      <c r="M29" s="8"/>
    </row>
    <row r="30" spans="3:15" x14ac:dyDescent="0.3">
      <c r="D30" s="23"/>
      <c r="E30" s="5">
        <v>3</v>
      </c>
      <c r="F30" s="5">
        <v>4</v>
      </c>
      <c r="G30" s="6"/>
      <c r="H30" s="7" t="s">
        <v>17</v>
      </c>
      <c r="I30" s="8" t="s">
        <v>14</v>
      </c>
      <c r="J30" s="8"/>
      <c r="K30" s="8"/>
      <c r="L30" s="8"/>
      <c r="M30" s="8"/>
    </row>
    <row r="31" spans="3:15" x14ac:dyDescent="0.3">
      <c r="D31" s="14" t="s">
        <v>79</v>
      </c>
      <c r="E31" s="15">
        <v>1</v>
      </c>
      <c r="F31" s="15">
        <v>6</v>
      </c>
      <c r="G31" s="16">
        <v>0.6</v>
      </c>
      <c r="H31" s="9">
        <f>ROUND(($G$6*G31)/2.5,0)*2.5</f>
        <v>60</v>
      </c>
      <c r="I31" s="8"/>
      <c r="J31" s="8"/>
      <c r="K31" s="8"/>
      <c r="L31" s="8"/>
      <c r="M31" s="8"/>
    </row>
    <row r="32" spans="3:15" x14ac:dyDescent="0.3">
      <c r="D32" s="14"/>
      <c r="E32" s="15">
        <v>1</v>
      </c>
      <c r="F32" s="15">
        <v>5</v>
      </c>
      <c r="G32" s="16">
        <v>0.67500000000000004</v>
      </c>
      <c r="H32" s="9">
        <f>ROUND(($G$6*G32)/2.5,0)*2.5</f>
        <v>67.5</v>
      </c>
      <c r="I32" s="8"/>
      <c r="J32" s="8"/>
      <c r="K32" s="8"/>
      <c r="L32" s="8"/>
      <c r="M32" s="8"/>
    </row>
    <row r="33" spans="3:15" x14ac:dyDescent="0.3">
      <c r="D33" s="14"/>
      <c r="E33" s="15">
        <v>2</v>
      </c>
      <c r="F33" s="15">
        <v>4</v>
      </c>
      <c r="G33" s="16">
        <v>0.75</v>
      </c>
      <c r="H33" s="9">
        <f>ROUND(($G$6*G33)/2.5,0)*2.5</f>
        <v>75</v>
      </c>
      <c r="I33" s="8"/>
      <c r="J33" s="8"/>
      <c r="K33" s="8"/>
      <c r="L33" s="8"/>
      <c r="M33" s="8"/>
    </row>
    <row r="34" spans="3:15" x14ac:dyDescent="0.3">
      <c r="D34" s="14"/>
      <c r="E34" s="15">
        <v>2</v>
      </c>
      <c r="F34" s="15">
        <v>3</v>
      </c>
      <c r="G34" s="16">
        <v>0.8</v>
      </c>
      <c r="H34" s="9">
        <f>ROUND(($G$6*G34)/2.5,0)*2.5</f>
        <v>80</v>
      </c>
      <c r="I34" s="8" t="s">
        <v>20</v>
      </c>
      <c r="J34" s="8"/>
      <c r="K34" s="8"/>
      <c r="L34" s="8"/>
      <c r="M34" s="8"/>
    </row>
    <row r="35" spans="3:15" x14ac:dyDescent="0.3">
      <c r="D35" s="18" t="s">
        <v>80</v>
      </c>
      <c r="E35" s="19">
        <v>1</v>
      </c>
      <c r="F35" s="19">
        <v>5</v>
      </c>
      <c r="G35" s="20"/>
      <c r="H35" s="21" t="s">
        <v>16</v>
      </c>
      <c r="I35" s="8"/>
      <c r="J35" s="8"/>
      <c r="K35" s="8"/>
      <c r="L35" s="8"/>
      <c r="M35" s="8"/>
    </row>
    <row r="36" spans="3:15" x14ac:dyDescent="0.3">
      <c r="D36" s="18" t="s">
        <v>81</v>
      </c>
      <c r="E36" s="19">
        <v>1</v>
      </c>
      <c r="F36" s="19">
        <v>3</v>
      </c>
      <c r="G36" s="20"/>
      <c r="H36" s="21" t="s">
        <v>16</v>
      </c>
      <c r="I36" s="8"/>
      <c r="J36" s="8"/>
      <c r="K36" s="8"/>
      <c r="L36" s="8"/>
      <c r="M36" s="8"/>
    </row>
    <row r="37" spans="3:15" x14ac:dyDescent="0.3">
      <c r="D37" s="29" t="s">
        <v>82</v>
      </c>
      <c r="E37" s="19">
        <v>2</v>
      </c>
      <c r="F37" s="19">
        <v>3</v>
      </c>
      <c r="G37" s="20"/>
      <c r="H37" s="21" t="s">
        <v>17</v>
      </c>
      <c r="I37" s="8" t="s">
        <v>14</v>
      </c>
      <c r="J37" s="8"/>
      <c r="K37" s="8"/>
      <c r="L37" s="8"/>
      <c r="M37" s="8"/>
    </row>
    <row r="38" spans="3:15" x14ac:dyDescent="0.3">
      <c r="D38" s="29"/>
      <c r="E38" s="19">
        <v>2</v>
      </c>
      <c r="F38" s="19">
        <v>5</v>
      </c>
      <c r="G38" s="20"/>
      <c r="H38" s="21" t="s">
        <v>17</v>
      </c>
      <c r="I38" s="8" t="s">
        <v>14</v>
      </c>
      <c r="J38" s="8"/>
      <c r="K38" s="8"/>
      <c r="L38" s="8"/>
      <c r="M38" s="8"/>
    </row>
    <row r="39" spans="3:15" ht="15" thickBot="1" x14ac:dyDescent="0.35">
      <c r="D39" s="10" t="s">
        <v>83</v>
      </c>
      <c r="E39" s="11">
        <v>3</v>
      </c>
      <c r="F39" s="11" t="s">
        <v>25</v>
      </c>
      <c r="G39" s="12"/>
      <c r="H39" s="11" t="s">
        <v>5</v>
      </c>
      <c r="I39" s="8"/>
      <c r="J39" s="8"/>
      <c r="K39" s="8"/>
      <c r="L39" s="8"/>
      <c r="M39" s="8"/>
    </row>
    <row r="40" spans="3:15" ht="15" thickBot="1" x14ac:dyDescent="0.35">
      <c r="I40" s="46" t="s">
        <v>52</v>
      </c>
      <c r="J40" s="47"/>
      <c r="K40" s="47"/>
      <c r="L40" s="48"/>
      <c r="M40" s="30"/>
    </row>
    <row r="41" spans="3:15" x14ac:dyDescent="0.3">
      <c r="I41" s="24"/>
      <c r="J41" s="24"/>
      <c r="K41" s="24"/>
      <c r="L41" s="24"/>
      <c r="M41" s="24"/>
    </row>
    <row r="42" spans="3:15" ht="18" x14ac:dyDescent="0.35">
      <c r="C42" s="2" t="s">
        <v>12</v>
      </c>
      <c r="E42" s="37" t="s">
        <v>55</v>
      </c>
      <c r="F42" s="37"/>
      <c r="G42" s="37"/>
      <c r="H42" s="37"/>
      <c r="I42" s="37"/>
      <c r="J42" s="38" t="s">
        <v>56</v>
      </c>
      <c r="K42" s="38"/>
      <c r="L42" s="38"/>
      <c r="M42" s="38"/>
    </row>
    <row r="43" spans="3:15" x14ac:dyDescent="0.3">
      <c r="E43" s="33" t="s">
        <v>89</v>
      </c>
      <c r="F43" s="33" t="s">
        <v>1</v>
      </c>
      <c r="G43" s="33" t="s">
        <v>2</v>
      </c>
      <c r="H43" s="33" t="s">
        <v>57</v>
      </c>
      <c r="I43" s="33" t="s">
        <v>24</v>
      </c>
      <c r="J43" s="34" t="s">
        <v>89</v>
      </c>
      <c r="K43" s="34" t="s">
        <v>1</v>
      </c>
      <c r="L43" s="34" t="s">
        <v>57</v>
      </c>
      <c r="M43" s="34" t="s">
        <v>24</v>
      </c>
      <c r="O43" s="3" t="s">
        <v>60</v>
      </c>
    </row>
    <row r="44" spans="3:15" x14ac:dyDescent="0.3">
      <c r="D44" s="4" t="s">
        <v>34</v>
      </c>
      <c r="E44" s="5">
        <v>1</v>
      </c>
      <c r="F44" s="5">
        <v>3</v>
      </c>
      <c r="G44" s="6"/>
      <c r="H44" s="7" t="s">
        <v>16</v>
      </c>
      <c r="I44" s="8"/>
      <c r="J44" s="8"/>
      <c r="K44" s="8"/>
      <c r="L44" s="8"/>
      <c r="M44" s="8"/>
    </row>
    <row r="45" spans="3:15" x14ac:dyDescent="0.3">
      <c r="D45" s="23"/>
      <c r="E45" s="5">
        <v>1</v>
      </c>
      <c r="F45" s="5">
        <v>3</v>
      </c>
      <c r="G45" s="6"/>
      <c r="H45" s="7" t="s">
        <v>17</v>
      </c>
      <c r="I45" s="8">
        <v>4</v>
      </c>
      <c r="J45" s="8"/>
      <c r="K45" s="8"/>
      <c r="L45" s="8"/>
      <c r="M45" s="8"/>
    </row>
    <row r="46" spans="3:15" x14ac:dyDescent="0.3">
      <c r="D46" s="4"/>
      <c r="E46" s="5">
        <v>2</v>
      </c>
      <c r="F46" s="5">
        <v>2</v>
      </c>
      <c r="G46" s="6"/>
      <c r="H46" s="7" t="s">
        <v>17</v>
      </c>
      <c r="I46" s="8">
        <v>4</v>
      </c>
      <c r="J46" s="8"/>
      <c r="K46" s="8"/>
      <c r="L46" s="8"/>
      <c r="M46" s="8"/>
    </row>
    <row r="47" spans="3:15" x14ac:dyDescent="0.3">
      <c r="D47" s="10" t="s">
        <v>84</v>
      </c>
      <c r="E47" s="11">
        <v>2</v>
      </c>
      <c r="F47" s="11" t="s">
        <v>28</v>
      </c>
      <c r="G47" s="11"/>
      <c r="H47" s="11" t="s">
        <v>13</v>
      </c>
      <c r="I47" s="8"/>
      <c r="J47" s="8"/>
      <c r="K47" s="8"/>
      <c r="L47" s="8"/>
      <c r="M47" s="8"/>
    </row>
    <row r="48" spans="3:15" x14ac:dyDescent="0.3">
      <c r="D48" s="10" t="s">
        <v>86</v>
      </c>
      <c r="E48" s="11">
        <v>2</v>
      </c>
      <c r="F48" s="11" t="s">
        <v>7</v>
      </c>
      <c r="G48" s="12"/>
      <c r="H48" s="11" t="s">
        <v>4</v>
      </c>
      <c r="I48" s="8"/>
      <c r="J48" s="8"/>
      <c r="K48" s="8"/>
      <c r="L48" s="8"/>
      <c r="M48" s="8"/>
    </row>
    <row r="49" spans="3:15" x14ac:dyDescent="0.3">
      <c r="D49" s="10" t="s">
        <v>85</v>
      </c>
      <c r="E49" s="11">
        <v>3</v>
      </c>
      <c r="F49" s="11" t="s">
        <v>29</v>
      </c>
      <c r="G49" s="11"/>
      <c r="H49" s="11" t="s">
        <v>13</v>
      </c>
      <c r="I49" s="8"/>
      <c r="J49" s="8"/>
      <c r="K49" s="8"/>
      <c r="L49" s="8"/>
      <c r="M49" s="8"/>
    </row>
    <row r="50" spans="3:15" ht="15" thickBot="1" x14ac:dyDescent="0.35">
      <c r="D50" s="10" t="s">
        <v>10</v>
      </c>
      <c r="E50" s="11">
        <v>3</v>
      </c>
      <c r="F50" s="11" t="s">
        <v>30</v>
      </c>
      <c r="G50" s="11"/>
      <c r="H50" s="11" t="s">
        <v>4</v>
      </c>
      <c r="I50" s="22"/>
      <c r="J50" s="8"/>
      <c r="K50" s="8"/>
      <c r="L50" s="8"/>
      <c r="M50" s="8"/>
    </row>
    <row r="51" spans="3:15" ht="15" thickBot="1" x14ac:dyDescent="0.35">
      <c r="I51" s="46" t="s">
        <v>52</v>
      </c>
      <c r="J51" s="47"/>
      <c r="K51" s="47"/>
      <c r="L51" s="48"/>
      <c r="M51" s="30"/>
    </row>
    <row r="53" spans="3:15" ht="18" x14ac:dyDescent="0.35">
      <c r="C53" s="2" t="s">
        <v>15</v>
      </c>
      <c r="E53" s="37" t="s">
        <v>55</v>
      </c>
      <c r="F53" s="37"/>
      <c r="G53" s="37"/>
      <c r="H53" s="37"/>
      <c r="I53" s="37"/>
      <c r="J53" s="38" t="s">
        <v>56</v>
      </c>
      <c r="K53" s="38"/>
      <c r="L53" s="38"/>
      <c r="M53" s="38"/>
    </row>
    <row r="54" spans="3:15" x14ac:dyDescent="0.3">
      <c r="E54" s="33" t="s">
        <v>89</v>
      </c>
      <c r="F54" s="33" t="s">
        <v>1</v>
      </c>
      <c r="G54" s="33" t="s">
        <v>2</v>
      </c>
      <c r="H54" s="33" t="s">
        <v>57</v>
      </c>
      <c r="I54" s="33" t="s">
        <v>24</v>
      </c>
      <c r="J54" s="34" t="s">
        <v>89</v>
      </c>
      <c r="K54" s="34" t="s">
        <v>1</v>
      </c>
      <c r="L54" s="34" t="s">
        <v>57</v>
      </c>
      <c r="M54" s="34" t="s">
        <v>24</v>
      </c>
      <c r="O54" s="3" t="s">
        <v>60</v>
      </c>
    </row>
    <row r="55" spans="3:15" x14ac:dyDescent="0.3">
      <c r="D55" s="4" t="s">
        <v>76</v>
      </c>
      <c r="E55" s="5">
        <v>1</v>
      </c>
      <c r="F55" s="5">
        <v>5</v>
      </c>
      <c r="G55" s="6">
        <v>0.65</v>
      </c>
      <c r="H55" s="7">
        <f t="shared" ref="H55:H61" si="2">ROUND(($G$5*G55)/2.5,0)*2.5</f>
        <v>65</v>
      </c>
      <c r="I55" s="8"/>
      <c r="J55" s="8"/>
      <c r="K55" s="8"/>
      <c r="L55" s="8"/>
      <c r="M55" s="8"/>
    </row>
    <row r="56" spans="3:15" x14ac:dyDescent="0.3">
      <c r="D56" s="23"/>
      <c r="E56" s="5">
        <v>1</v>
      </c>
      <c r="F56" s="5">
        <v>4</v>
      </c>
      <c r="G56" s="6">
        <v>0.75</v>
      </c>
      <c r="H56" s="7">
        <f t="shared" si="2"/>
        <v>75</v>
      </c>
      <c r="I56" s="8"/>
      <c r="J56" s="8"/>
      <c r="K56" s="8"/>
      <c r="L56" s="8"/>
      <c r="M56" s="8"/>
    </row>
    <row r="57" spans="3:15" x14ac:dyDescent="0.3">
      <c r="D57" s="4"/>
      <c r="E57" s="5">
        <v>1</v>
      </c>
      <c r="F57" s="5">
        <v>2</v>
      </c>
      <c r="G57" s="6">
        <v>0.82499999999999996</v>
      </c>
      <c r="H57" s="7">
        <f t="shared" si="2"/>
        <v>82.5</v>
      </c>
      <c r="I57" s="8"/>
      <c r="J57" s="8"/>
      <c r="K57" s="8"/>
      <c r="L57" s="8"/>
      <c r="M57" s="8"/>
    </row>
    <row r="58" spans="3:15" x14ac:dyDescent="0.3">
      <c r="D58" s="4"/>
      <c r="E58" s="5">
        <v>1</v>
      </c>
      <c r="F58" s="5">
        <v>1</v>
      </c>
      <c r="G58" s="6">
        <v>0.875</v>
      </c>
      <c r="H58" s="7">
        <f t="shared" si="2"/>
        <v>87.5</v>
      </c>
      <c r="I58" s="22"/>
      <c r="J58" s="8"/>
      <c r="K58" s="8"/>
      <c r="L58" s="8"/>
      <c r="M58" s="8"/>
    </row>
    <row r="59" spans="3:15" x14ac:dyDescent="0.3">
      <c r="D59" s="4"/>
      <c r="E59" s="5">
        <v>1</v>
      </c>
      <c r="F59" s="5">
        <v>1</v>
      </c>
      <c r="G59" s="6">
        <v>0.92500000000000004</v>
      </c>
      <c r="H59" s="7">
        <f t="shared" si="2"/>
        <v>92.5</v>
      </c>
      <c r="I59" s="22" t="s">
        <v>61</v>
      </c>
      <c r="J59" s="8"/>
      <c r="K59" s="8"/>
      <c r="L59" s="8"/>
      <c r="M59" s="8"/>
    </row>
    <row r="60" spans="3:15" x14ac:dyDescent="0.3">
      <c r="D60" s="4"/>
      <c r="E60" s="5">
        <v>1</v>
      </c>
      <c r="F60" s="5" t="s">
        <v>64</v>
      </c>
      <c r="G60" s="6">
        <v>0.85</v>
      </c>
      <c r="H60" s="7">
        <f t="shared" si="2"/>
        <v>85</v>
      </c>
      <c r="I60" s="22" t="s">
        <v>61</v>
      </c>
      <c r="J60" s="8"/>
      <c r="K60" s="8"/>
      <c r="L60" s="8"/>
      <c r="M60" s="8"/>
    </row>
    <row r="61" spans="3:15" x14ac:dyDescent="0.3">
      <c r="D61" s="4"/>
      <c r="E61" s="5">
        <v>2</v>
      </c>
      <c r="F61" s="5">
        <v>5</v>
      </c>
      <c r="G61" s="6">
        <v>0.77500000000000002</v>
      </c>
      <c r="H61" s="7">
        <f t="shared" si="2"/>
        <v>77.5</v>
      </c>
      <c r="I61" s="22" t="s">
        <v>14</v>
      </c>
      <c r="J61" s="8"/>
      <c r="K61" s="8"/>
      <c r="L61" s="8"/>
      <c r="M61" s="8"/>
    </row>
    <row r="62" spans="3:15" x14ac:dyDescent="0.3">
      <c r="D62" s="14" t="s">
        <v>77</v>
      </c>
      <c r="E62" s="15">
        <v>1</v>
      </c>
      <c r="F62" s="15">
        <v>6</v>
      </c>
      <c r="G62" s="16">
        <v>0.6</v>
      </c>
      <c r="H62" s="9">
        <f t="shared" ref="H62:H67" si="3">ROUND(($G$6*G62)/2.5,0)*2.5</f>
        <v>60</v>
      </c>
      <c r="I62" s="8"/>
      <c r="J62" s="8"/>
      <c r="K62" s="8"/>
      <c r="L62" s="8"/>
      <c r="M62" s="8"/>
    </row>
    <row r="63" spans="3:15" x14ac:dyDescent="0.3">
      <c r="D63" s="14"/>
      <c r="E63" s="15">
        <v>1</v>
      </c>
      <c r="F63" s="15">
        <v>5</v>
      </c>
      <c r="G63" s="16">
        <v>0.7</v>
      </c>
      <c r="H63" s="9">
        <f t="shared" si="3"/>
        <v>70</v>
      </c>
      <c r="I63" s="8"/>
      <c r="J63" s="8"/>
      <c r="K63" s="8"/>
      <c r="L63" s="8"/>
      <c r="M63" s="8"/>
    </row>
    <row r="64" spans="3:15" x14ac:dyDescent="0.3">
      <c r="D64" s="14"/>
      <c r="E64" s="15">
        <v>1</v>
      </c>
      <c r="F64" s="15">
        <v>4</v>
      </c>
      <c r="G64" s="16">
        <v>0.8</v>
      </c>
      <c r="H64" s="9">
        <f t="shared" si="3"/>
        <v>80</v>
      </c>
      <c r="I64" s="8"/>
      <c r="J64" s="8"/>
      <c r="K64" s="8"/>
      <c r="L64" s="8"/>
      <c r="M64" s="8"/>
    </row>
    <row r="65" spans="3:15" x14ac:dyDescent="0.3">
      <c r="D65" s="14"/>
      <c r="E65" s="15">
        <v>1</v>
      </c>
      <c r="F65" s="15">
        <v>2</v>
      </c>
      <c r="G65" s="16">
        <v>0.85</v>
      </c>
      <c r="H65" s="9">
        <f t="shared" si="3"/>
        <v>85</v>
      </c>
      <c r="I65" s="8">
        <v>4</v>
      </c>
      <c r="J65" s="8"/>
      <c r="K65" s="8"/>
      <c r="L65" s="8"/>
      <c r="M65" s="8"/>
    </row>
    <row r="66" spans="3:15" x14ac:dyDescent="0.3">
      <c r="D66" s="14"/>
      <c r="E66" s="15">
        <v>1</v>
      </c>
      <c r="F66" s="15">
        <v>3</v>
      </c>
      <c r="G66" s="16">
        <v>0.9</v>
      </c>
      <c r="H66" s="9">
        <f t="shared" si="3"/>
        <v>90</v>
      </c>
      <c r="I66" s="8">
        <v>1</v>
      </c>
      <c r="J66" s="8"/>
      <c r="K66" s="8"/>
      <c r="L66" s="8"/>
      <c r="M66" s="8"/>
    </row>
    <row r="67" spans="3:15" x14ac:dyDescent="0.3">
      <c r="D67" s="14"/>
      <c r="E67" s="15">
        <v>2</v>
      </c>
      <c r="F67" s="15">
        <v>3</v>
      </c>
      <c r="G67" s="16">
        <v>0.85</v>
      </c>
      <c r="H67" s="9">
        <f t="shared" si="3"/>
        <v>85</v>
      </c>
      <c r="I67" s="8">
        <v>3</v>
      </c>
      <c r="J67" s="8"/>
      <c r="K67" s="8"/>
      <c r="L67" s="8"/>
      <c r="M67" s="8"/>
    </row>
    <row r="68" spans="3:15" x14ac:dyDescent="0.3">
      <c r="D68" s="10" t="s">
        <v>83</v>
      </c>
      <c r="E68" s="11">
        <v>4</v>
      </c>
      <c r="F68" s="11" t="s">
        <v>32</v>
      </c>
      <c r="G68" s="11"/>
      <c r="H68" s="11" t="s">
        <v>4</v>
      </c>
      <c r="I68" s="22"/>
      <c r="J68" s="8"/>
      <c r="K68" s="8"/>
      <c r="L68" s="8"/>
      <c r="M68" s="8"/>
    </row>
    <row r="69" spans="3:15" ht="15" thickBot="1" x14ac:dyDescent="0.35">
      <c r="D69" s="10" t="s">
        <v>21</v>
      </c>
      <c r="E69" s="11">
        <v>3</v>
      </c>
      <c r="F69" s="11" t="s">
        <v>3</v>
      </c>
      <c r="G69" s="11"/>
      <c r="H69" s="11" t="s">
        <v>18</v>
      </c>
      <c r="I69" s="22"/>
      <c r="J69" s="22"/>
      <c r="K69" s="22"/>
      <c r="L69" s="22"/>
      <c r="M69" s="8"/>
    </row>
    <row r="70" spans="3:15" ht="15" thickBot="1" x14ac:dyDescent="0.35">
      <c r="I70" s="46" t="s">
        <v>52</v>
      </c>
      <c r="J70" s="47"/>
      <c r="K70" s="47"/>
      <c r="L70" s="48"/>
      <c r="M70" s="30"/>
    </row>
    <row r="72" spans="3:15" ht="18" x14ac:dyDescent="0.35">
      <c r="C72" s="2" t="s">
        <v>19</v>
      </c>
      <c r="E72" s="37" t="s">
        <v>55</v>
      </c>
      <c r="F72" s="37"/>
      <c r="G72" s="37"/>
      <c r="H72" s="37"/>
      <c r="I72" s="37"/>
      <c r="J72" s="38" t="s">
        <v>56</v>
      </c>
      <c r="K72" s="38"/>
      <c r="L72" s="38"/>
      <c r="M72" s="38"/>
    </row>
    <row r="73" spans="3:15" x14ac:dyDescent="0.3">
      <c r="E73" s="33" t="s">
        <v>89</v>
      </c>
      <c r="F73" s="33" t="s">
        <v>1</v>
      </c>
      <c r="G73" s="33" t="s">
        <v>2</v>
      </c>
      <c r="H73" s="33" t="s">
        <v>57</v>
      </c>
      <c r="I73" s="33" t="s">
        <v>24</v>
      </c>
      <c r="J73" s="34" t="s">
        <v>89</v>
      </c>
      <c r="K73" s="34" t="s">
        <v>1</v>
      </c>
      <c r="L73" s="34" t="s">
        <v>57</v>
      </c>
      <c r="M73" s="34" t="s">
        <v>24</v>
      </c>
      <c r="O73" s="3" t="s">
        <v>60</v>
      </c>
    </row>
    <row r="74" spans="3:15" x14ac:dyDescent="0.3">
      <c r="D74" s="4" t="s">
        <v>76</v>
      </c>
      <c r="E74" s="5">
        <v>1</v>
      </c>
      <c r="F74" s="5">
        <v>3</v>
      </c>
      <c r="G74" s="6">
        <v>0.65</v>
      </c>
      <c r="H74" s="7">
        <f t="shared" ref="H74:H76" si="4">ROUND(($G$5*G74)/2.5,0)*2.5</f>
        <v>65</v>
      </c>
      <c r="I74" s="8"/>
      <c r="J74" s="8"/>
      <c r="K74" s="8"/>
      <c r="L74" s="8"/>
      <c r="M74" s="8"/>
    </row>
    <row r="75" spans="3:15" x14ac:dyDescent="0.3">
      <c r="D75" s="23"/>
      <c r="E75" s="5">
        <v>1</v>
      </c>
      <c r="F75" s="5">
        <v>2</v>
      </c>
      <c r="G75" s="6">
        <v>0.72499999999999998</v>
      </c>
      <c r="H75" s="7">
        <f t="shared" si="4"/>
        <v>72.5</v>
      </c>
      <c r="I75" s="8"/>
      <c r="J75" s="8"/>
      <c r="K75" s="8"/>
      <c r="L75" s="8"/>
      <c r="M75" s="8"/>
    </row>
    <row r="76" spans="3:15" x14ac:dyDescent="0.3">
      <c r="D76" s="4"/>
      <c r="E76" s="5">
        <v>3</v>
      </c>
      <c r="F76" s="5">
        <v>1</v>
      </c>
      <c r="G76" s="6">
        <v>0.8</v>
      </c>
      <c r="H76" s="7">
        <f t="shared" si="4"/>
        <v>80</v>
      </c>
      <c r="I76" s="8"/>
      <c r="J76" s="8"/>
      <c r="K76" s="8"/>
      <c r="L76" s="8"/>
      <c r="M76" s="8"/>
    </row>
    <row r="77" spans="3:15" x14ac:dyDescent="0.3">
      <c r="D77" s="14" t="s">
        <v>87</v>
      </c>
      <c r="E77" s="15">
        <v>1</v>
      </c>
      <c r="F77" s="15">
        <v>7</v>
      </c>
      <c r="G77" s="16">
        <v>0.6</v>
      </c>
      <c r="H77" s="9">
        <f>ROUND(($G$6*G77)/2.5,0)*2.5</f>
        <v>60</v>
      </c>
      <c r="I77" s="8"/>
      <c r="J77" s="8"/>
      <c r="K77" s="8"/>
      <c r="L77" s="8"/>
      <c r="M77" s="8"/>
    </row>
    <row r="78" spans="3:15" x14ac:dyDescent="0.3">
      <c r="D78" s="14"/>
      <c r="E78" s="15">
        <v>1</v>
      </c>
      <c r="F78" s="15">
        <v>6</v>
      </c>
      <c r="G78" s="16">
        <v>0.67500000000000004</v>
      </c>
      <c r="H78" s="9">
        <f>ROUND(($G$6*G78)/2.5,0)*2.5</f>
        <v>67.5</v>
      </c>
      <c r="I78" s="8"/>
      <c r="J78" s="8"/>
      <c r="K78" s="8"/>
      <c r="L78" s="8"/>
      <c r="M78" s="8"/>
    </row>
    <row r="79" spans="3:15" x14ac:dyDescent="0.3">
      <c r="D79" s="14"/>
      <c r="E79" s="15">
        <v>1</v>
      </c>
      <c r="F79" s="15">
        <v>5</v>
      </c>
      <c r="G79" s="16">
        <v>0.72499999999999998</v>
      </c>
      <c r="H79" s="9">
        <f>ROUND(($G$6*G79)/2.5,0)*2.5</f>
        <v>72.5</v>
      </c>
      <c r="I79" s="8"/>
      <c r="J79" s="8"/>
      <c r="K79" s="8"/>
      <c r="L79" s="8"/>
      <c r="M79" s="8"/>
    </row>
    <row r="80" spans="3:15" x14ac:dyDescent="0.3">
      <c r="D80" s="14"/>
      <c r="E80" s="15">
        <v>2</v>
      </c>
      <c r="F80" s="15">
        <v>4</v>
      </c>
      <c r="G80" s="16">
        <v>0.75</v>
      </c>
      <c r="H80" s="9">
        <f>ROUND(($G$6*G80)/2.5,0)*2.5</f>
        <v>75</v>
      </c>
      <c r="I80" s="8"/>
      <c r="J80" s="8"/>
      <c r="K80" s="8"/>
      <c r="L80" s="8"/>
      <c r="M80" s="8"/>
    </row>
    <row r="81" spans="4:13" x14ac:dyDescent="0.3">
      <c r="D81" s="14"/>
      <c r="E81" s="15">
        <v>1</v>
      </c>
      <c r="F81" s="15">
        <v>5</v>
      </c>
      <c r="G81" s="16">
        <v>0.72499999999999998</v>
      </c>
      <c r="H81" s="9">
        <f>ROUND(($G$6*G81)/2.5,0)*2.5</f>
        <v>72.5</v>
      </c>
      <c r="I81" s="22"/>
      <c r="J81" s="8"/>
      <c r="K81" s="8"/>
      <c r="L81" s="8"/>
      <c r="M81" s="8"/>
    </row>
    <row r="82" spans="4:13" x14ac:dyDescent="0.3">
      <c r="D82" s="18" t="s">
        <v>88</v>
      </c>
      <c r="E82" s="19">
        <v>1</v>
      </c>
      <c r="F82" s="19">
        <v>5</v>
      </c>
      <c r="G82" s="20">
        <v>0.6</v>
      </c>
      <c r="H82" s="21">
        <f t="shared" ref="H82:H87" si="5">ROUND(($G$7*G82)/2.5,0)*2.5</f>
        <v>60</v>
      </c>
      <c r="I82" s="8"/>
      <c r="J82" s="8"/>
      <c r="K82" s="8"/>
      <c r="L82" s="8"/>
      <c r="M82" s="8"/>
    </row>
    <row r="83" spans="4:13" x14ac:dyDescent="0.3">
      <c r="D83" s="18"/>
      <c r="E83" s="19">
        <v>1</v>
      </c>
      <c r="F83" s="19">
        <v>4</v>
      </c>
      <c r="G83" s="20">
        <v>0.67500000000000004</v>
      </c>
      <c r="H83" s="21">
        <f t="shared" si="5"/>
        <v>67.5</v>
      </c>
      <c r="I83" s="8"/>
      <c r="J83" s="8"/>
      <c r="K83" s="8"/>
      <c r="L83" s="8"/>
      <c r="M83" s="8"/>
    </row>
    <row r="84" spans="4:13" x14ac:dyDescent="0.3">
      <c r="D84" s="18"/>
      <c r="E84" s="19">
        <v>1</v>
      </c>
      <c r="F84" s="19">
        <v>3</v>
      </c>
      <c r="G84" s="20">
        <v>0.75</v>
      </c>
      <c r="H84" s="21">
        <f t="shared" si="5"/>
        <v>75</v>
      </c>
      <c r="I84" s="8"/>
      <c r="J84" s="8"/>
      <c r="K84" s="8"/>
      <c r="L84" s="8"/>
      <c r="M84" s="8"/>
    </row>
    <row r="85" spans="4:13" x14ac:dyDescent="0.3">
      <c r="D85" s="18"/>
      <c r="E85" s="19">
        <v>1</v>
      </c>
      <c r="F85" s="19">
        <v>2</v>
      </c>
      <c r="G85" s="20">
        <v>0.82499999999999996</v>
      </c>
      <c r="H85" s="21">
        <f t="shared" si="5"/>
        <v>82.5</v>
      </c>
      <c r="I85" s="22"/>
      <c r="J85" s="8"/>
      <c r="K85" s="8"/>
      <c r="L85" s="8"/>
      <c r="M85" s="8"/>
    </row>
    <row r="86" spans="4:13" x14ac:dyDescent="0.3">
      <c r="D86" s="18"/>
      <c r="E86" s="19">
        <v>1</v>
      </c>
      <c r="F86" s="19">
        <v>1</v>
      </c>
      <c r="G86" s="20">
        <v>0.875</v>
      </c>
      <c r="H86" s="21">
        <f t="shared" si="5"/>
        <v>87.5</v>
      </c>
      <c r="I86" s="22" t="s">
        <v>14</v>
      </c>
      <c r="J86" s="8"/>
      <c r="K86" s="8"/>
      <c r="L86" s="8"/>
      <c r="M86" s="8"/>
    </row>
    <row r="87" spans="4:13" x14ac:dyDescent="0.3">
      <c r="D87" s="18"/>
      <c r="E87" s="19">
        <v>2</v>
      </c>
      <c r="F87" s="19">
        <v>4</v>
      </c>
      <c r="G87" s="20">
        <v>0.8</v>
      </c>
      <c r="H87" s="21">
        <f t="shared" si="5"/>
        <v>80</v>
      </c>
      <c r="I87" s="22" t="s">
        <v>14</v>
      </c>
      <c r="J87" s="8"/>
      <c r="K87" s="8"/>
      <c r="L87" s="8"/>
      <c r="M87" s="8"/>
    </row>
    <row r="88" spans="4:13" x14ac:dyDescent="0.3">
      <c r="D88" s="10" t="s">
        <v>10</v>
      </c>
      <c r="E88" s="11">
        <v>3</v>
      </c>
      <c r="F88" s="11" t="s">
        <v>30</v>
      </c>
      <c r="G88" s="11"/>
      <c r="H88" s="11" t="s">
        <v>4</v>
      </c>
      <c r="I88" s="22"/>
      <c r="J88" s="8"/>
      <c r="K88" s="8"/>
      <c r="L88" s="8"/>
      <c r="M88" s="8"/>
    </row>
    <row r="89" spans="4:13" ht="15" thickBot="1" x14ac:dyDescent="0.35">
      <c r="D89" s="10" t="s">
        <v>6</v>
      </c>
      <c r="E89" s="11">
        <v>3</v>
      </c>
      <c r="F89" s="11" t="s">
        <v>31</v>
      </c>
      <c r="G89" s="11"/>
      <c r="H89" s="11" t="s">
        <v>18</v>
      </c>
      <c r="I89" s="22"/>
      <c r="J89" s="22"/>
      <c r="K89" s="22"/>
      <c r="L89" s="22"/>
      <c r="M89" s="8"/>
    </row>
    <row r="90" spans="4:13" ht="15" thickBot="1" x14ac:dyDescent="0.35">
      <c r="I90" s="46" t="s">
        <v>52</v>
      </c>
      <c r="J90" s="47"/>
      <c r="K90" s="47"/>
      <c r="L90" s="48"/>
      <c r="M90" s="30"/>
    </row>
  </sheetData>
  <mergeCells count="20">
    <mergeCell ref="I90:L90"/>
    <mergeCell ref="I51:L51"/>
    <mergeCell ref="E53:I53"/>
    <mergeCell ref="J53:M53"/>
    <mergeCell ref="I70:L70"/>
    <mergeCell ref="E72:I72"/>
    <mergeCell ref="J72:M72"/>
    <mergeCell ref="I25:L25"/>
    <mergeCell ref="E27:I27"/>
    <mergeCell ref="J27:M27"/>
    <mergeCell ref="I40:L40"/>
    <mergeCell ref="E42:I42"/>
    <mergeCell ref="J42:M42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DEB4-6A1A-4BA9-807C-51BF184E5921}">
  <dimension ref="C1:O8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70</v>
      </c>
    </row>
    <row r="4" spans="3:15" ht="14.4" customHeight="1" x14ac:dyDescent="0.3">
      <c r="G4" s="25" t="s">
        <v>22</v>
      </c>
      <c r="H4" s="24"/>
      <c r="I4" s="39" t="s">
        <v>51</v>
      </c>
      <c r="J4" s="39"/>
      <c r="K4" s="39"/>
    </row>
    <row r="5" spans="3:15" x14ac:dyDescent="0.3">
      <c r="C5" s="26" t="s">
        <v>59</v>
      </c>
      <c r="E5" s="40" t="s">
        <v>47</v>
      </c>
      <c r="F5" s="41"/>
      <c r="G5" s="8">
        <v>100</v>
      </c>
      <c r="H5" s="24"/>
      <c r="I5" s="39" t="s">
        <v>23</v>
      </c>
      <c r="J5" s="39"/>
      <c r="K5" s="39"/>
    </row>
    <row r="6" spans="3:15" x14ac:dyDescent="0.3">
      <c r="E6" s="42" t="s">
        <v>48</v>
      </c>
      <c r="F6" s="43"/>
      <c r="G6" s="8">
        <v>100</v>
      </c>
      <c r="H6" s="24"/>
      <c r="I6" s="24"/>
    </row>
    <row r="7" spans="3:15" x14ac:dyDescent="0.3">
      <c r="C7" s="35" t="s">
        <v>53</v>
      </c>
      <c r="D7" s="36" t="s">
        <v>54</v>
      </c>
      <c r="E7" s="44" t="s">
        <v>49</v>
      </c>
      <c r="F7" s="45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7" t="s">
        <v>55</v>
      </c>
      <c r="F9" s="37"/>
      <c r="G9" s="37"/>
      <c r="H9" s="37"/>
      <c r="I9" s="37"/>
      <c r="J9" s="38" t="s">
        <v>56</v>
      </c>
      <c r="K9" s="38"/>
      <c r="L9" s="38"/>
      <c r="M9" s="38"/>
    </row>
    <row r="10" spans="3:15" x14ac:dyDescent="0.3">
      <c r="E10" s="31" t="s">
        <v>89</v>
      </c>
      <c r="F10" s="31" t="s">
        <v>1</v>
      </c>
      <c r="G10" s="31" t="s">
        <v>2</v>
      </c>
      <c r="H10" s="31" t="s">
        <v>57</v>
      </c>
      <c r="I10" s="31" t="s">
        <v>24</v>
      </c>
      <c r="J10" s="32" t="s">
        <v>89</v>
      </c>
      <c r="K10" s="32" t="s">
        <v>1</v>
      </c>
      <c r="L10" s="32" t="s">
        <v>57</v>
      </c>
      <c r="M10" s="32" t="s">
        <v>24</v>
      </c>
      <c r="O10" s="3" t="s">
        <v>60</v>
      </c>
    </row>
    <row r="11" spans="3:15" x14ac:dyDescent="0.3">
      <c r="D11" s="4" t="s">
        <v>76</v>
      </c>
      <c r="E11" s="5">
        <v>1</v>
      </c>
      <c r="F11" s="5">
        <v>5</v>
      </c>
      <c r="G11" s="6">
        <v>0.6</v>
      </c>
      <c r="H11" s="7">
        <f t="shared" ref="H11:H14" si="0">ROUND(($G$5*G11)/2.5,0)*2.5</f>
        <v>60</v>
      </c>
      <c r="I11" s="8"/>
      <c r="J11" s="8"/>
      <c r="K11" s="8"/>
      <c r="L11" s="8"/>
      <c r="M11" s="8"/>
    </row>
    <row r="12" spans="3:15" x14ac:dyDescent="0.3">
      <c r="D12" s="23"/>
      <c r="E12" s="5">
        <v>1</v>
      </c>
      <c r="F12" s="5">
        <v>4</v>
      </c>
      <c r="G12" s="6">
        <v>0.7</v>
      </c>
      <c r="H12" s="7">
        <f t="shared" si="0"/>
        <v>70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0.77500000000000002</v>
      </c>
      <c r="H13" s="7">
        <f t="shared" si="0"/>
        <v>77.5</v>
      </c>
      <c r="I13" s="8"/>
      <c r="J13" s="8"/>
      <c r="K13" s="8"/>
      <c r="L13" s="8"/>
      <c r="M13" s="8"/>
    </row>
    <row r="14" spans="3:15" x14ac:dyDescent="0.3">
      <c r="D14" s="4"/>
      <c r="E14" s="5">
        <v>3</v>
      </c>
      <c r="F14" s="5">
        <v>3</v>
      </c>
      <c r="G14" s="6">
        <v>0.82499999999999996</v>
      </c>
      <c r="H14" s="7">
        <f t="shared" si="0"/>
        <v>82.5</v>
      </c>
      <c r="I14" s="22" t="s">
        <v>14</v>
      </c>
      <c r="J14" s="8"/>
      <c r="K14" s="8"/>
      <c r="L14" s="8"/>
      <c r="M14" s="8"/>
    </row>
    <row r="15" spans="3:15" x14ac:dyDescent="0.3">
      <c r="D15" s="14" t="s">
        <v>77</v>
      </c>
      <c r="E15" s="15">
        <v>1</v>
      </c>
      <c r="F15" s="15">
        <v>6</v>
      </c>
      <c r="G15" s="16">
        <v>0.6</v>
      </c>
      <c r="H15" s="9">
        <f t="shared" ref="H15:H20" si="1"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5</v>
      </c>
      <c r="G16" s="16">
        <v>0.7</v>
      </c>
      <c r="H16" s="9">
        <f t="shared" si="1"/>
        <v>70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0.77500000000000002</v>
      </c>
      <c r="H17" s="9">
        <f t="shared" si="1"/>
        <v>77.5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2</v>
      </c>
      <c r="G18" s="16">
        <v>0.84</v>
      </c>
      <c r="H18" s="9">
        <f t="shared" si="1"/>
        <v>85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1</v>
      </c>
      <c r="G19" s="16">
        <v>0.9</v>
      </c>
      <c r="H19" s="9">
        <f t="shared" si="1"/>
        <v>90</v>
      </c>
      <c r="I19" s="8" t="s">
        <v>40</v>
      </c>
      <c r="J19" s="8"/>
      <c r="K19" s="8"/>
      <c r="L19" s="8"/>
      <c r="M19" s="8"/>
    </row>
    <row r="20" spans="3:15" x14ac:dyDescent="0.3">
      <c r="D20" s="17"/>
      <c r="E20" s="15">
        <v>3</v>
      </c>
      <c r="F20" s="15">
        <v>5</v>
      </c>
      <c r="G20" s="16">
        <v>0.8</v>
      </c>
      <c r="H20" s="9">
        <f t="shared" si="1"/>
        <v>80</v>
      </c>
      <c r="I20" s="8" t="s">
        <v>33</v>
      </c>
      <c r="J20" s="8"/>
      <c r="K20" s="8"/>
      <c r="L20" s="8"/>
      <c r="M20" s="8"/>
    </row>
    <row r="21" spans="3:15" x14ac:dyDescent="0.3">
      <c r="D21" s="10" t="s">
        <v>58</v>
      </c>
      <c r="E21" s="11">
        <v>3</v>
      </c>
      <c r="F21" s="11" t="s">
        <v>25</v>
      </c>
      <c r="G21" s="12"/>
      <c r="H21" s="11" t="s">
        <v>4</v>
      </c>
      <c r="I21" s="8"/>
      <c r="J21" s="8"/>
      <c r="K21" s="8"/>
      <c r="L21" s="8"/>
      <c r="M21" s="8"/>
    </row>
    <row r="22" spans="3:15" ht="15" thickBot="1" x14ac:dyDescent="0.35">
      <c r="D22" s="10" t="s">
        <v>78</v>
      </c>
      <c r="E22" s="11">
        <v>2</v>
      </c>
      <c r="F22" s="11" t="s">
        <v>11</v>
      </c>
      <c r="G22" s="12"/>
      <c r="H22" s="11" t="s">
        <v>4</v>
      </c>
      <c r="I22" s="8"/>
      <c r="J22" s="8"/>
      <c r="K22" s="8"/>
      <c r="L22" s="8"/>
      <c r="M22" s="8"/>
    </row>
    <row r="23" spans="3:15" ht="15" thickBot="1" x14ac:dyDescent="0.35">
      <c r="I23" s="46" t="s">
        <v>52</v>
      </c>
      <c r="J23" s="47"/>
      <c r="K23" s="47"/>
      <c r="L23" s="48"/>
      <c r="M23" s="30"/>
    </row>
    <row r="24" spans="3:15" x14ac:dyDescent="0.3">
      <c r="I24" s="24"/>
      <c r="J24" s="24"/>
      <c r="K24" s="24"/>
      <c r="L24" s="24"/>
      <c r="M24" s="24"/>
    </row>
    <row r="25" spans="3:15" ht="18" x14ac:dyDescent="0.35">
      <c r="C25" s="2" t="s">
        <v>8</v>
      </c>
      <c r="E25" s="37" t="s">
        <v>55</v>
      </c>
      <c r="F25" s="37"/>
      <c r="G25" s="37"/>
      <c r="H25" s="37"/>
      <c r="I25" s="37"/>
      <c r="J25" s="38" t="s">
        <v>56</v>
      </c>
      <c r="K25" s="38"/>
      <c r="L25" s="38"/>
      <c r="M25" s="38"/>
    </row>
    <row r="26" spans="3:15" x14ac:dyDescent="0.3">
      <c r="E26" s="33" t="s">
        <v>89</v>
      </c>
      <c r="F26" s="33" t="s">
        <v>1</v>
      </c>
      <c r="G26" s="33" t="s">
        <v>2</v>
      </c>
      <c r="H26" s="33" t="s">
        <v>57</v>
      </c>
      <c r="I26" s="33" t="s">
        <v>24</v>
      </c>
      <c r="J26" s="34" t="s">
        <v>89</v>
      </c>
      <c r="K26" s="34" t="s">
        <v>1</v>
      </c>
      <c r="L26" s="34" t="s">
        <v>57</v>
      </c>
      <c r="M26" s="34" t="s">
        <v>24</v>
      </c>
      <c r="O26" s="3" t="s">
        <v>60</v>
      </c>
    </row>
    <row r="27" spans="3:15" x14ac:dyDescent="0.3">
      <c r="D27" s="4" t="s">
        <v>27</v>
      </c>
      <c r="E27" s="5">
        <v>1</v>
      </c>
      <c r="F27" s="5">
        <v>4</v>
      </c>
      <c r="G27" s="6"/>
      <c r="H27" s="7" t="s">
        <v>16</v>
      </c>
      <c r="I27" s="8"/>
      <c r="J27" s="8"/>
      <c r="K27" s="8"/>
      <c r="L27" s="8"/>
      <c r="M27" s="8"/>
    </row>
    <row r="28" spans="3:15" x14ac:dyDescent="0.3">
      <c r="D28" s="23"/>
      <c r="E28" s="5">
        <v>2</v>
      </c>
      <c r="F28" s="5">
        <v>4</v>
      </c>
      <c r="G28" s="6"/>
      <c r="H28" s="7" t="s">
        <v>17</v>
      </c>
      <c r="I28" s="8" t="s">
        <v>14</v>
      </c>
      <c r="J28" s="8"/>
      <c r="K28" s="8"/>
      <c r="L28" s="8"/>
      <c r="M28" s="8"/>
    </row>
    <row r="29" spans="3:15" x14ac:dyDescent="0.3">
      <c r="D29" s="14" t="s">
        <v>79</v>
      </c>
      <c r="E29" s="15">
        <v>1</v>
      </c>
      <c r="F29" s="15">
        <v>6</v>
      </c>
      <c r="G29" s="16">
        <v>0.6</v>
      </c>
      <c r="H29" s="9">
        <f t="shared" ref="H29:H34" si="2">ROUND(($G$6*G29)/2.5,0)*2.5</f>
        <v>60</v>
      </c>
      <c r="I29" s="8"/>
      <c r="J29" s="8"/>
      <c r="K29" s="8"/>
      <c r="L29" s="8"/>
      <c r="M29" s="8"/>
    </row>
    <row r="30" spans="3:15" x14ac:dyDescent="0.3">
      <c r="D30" s="14"/>
      <c r="E30" s="15">
        <v>1</v>
      </c>
      <c r="F30" s="15">
        <v>5</v>
      </c>
      <c r="G30" s="16">
        <v>0.67500000000000004</v>
      </c>
      <c r="H30" s="9">
        <f t="shared" si="2"/>
        <v>67.5</v>
      </c>
      <c r="I30" s="8"/>
      <c r="J30" s="8"/>
      <c r="K30" s="8"/>
      <c r="L30" s="8"/>
      <c r="M30" s="8"/>
    </row>
    <row r="31" spans="3:15" x14ac:dyDescent="0.3">
      <c r="D31" s="14"/>
      <c r="E31" s="15">
        <v>1</v>
      </c>
      <c r="F31" s="15">
        <v>4</v>
      </c>
      <c r="G31" s="16">
        <v>0.75</v>
      </c>
      <c r="H31" s="9">
        <f t="shared" si="2"/>
        <v>75</v>
      </c>
      <c r="I31" s="8"/>
      <c r="J31" s="8"/>
      <c r="K31" s="8"/>
      <c r="L31" s="8"/>
      <c r="M31" s="8"/>
    </row>
    <row r="32" spans="3:15" x14ac:dyDescent="0.3">
      <c r="D32" s="14"/>
      <c r="E32" s="15">
        <v>1</v>
      </c>
      <c r="F32" s="15">
        <v>3</v>
      </c>
      <c r="G32" s="16">
        <v>0.8</v>
      </c>
      <c r="H32" s="9">
        <f t="shared" si="2"/>
        <v>80</v>
      </c>
      <c r="I32" s="8"/>
      <c r="J32" s="8"/>
      <c r="K32" s="8"/>
      <c r="L32" s="8"/>
      <c r="M32" s="8"/>
    </row>
    <row r="33" spans="3:15" x14ac:dyDescent="0.3">
      <c r="D33" s="14"/>
      <c r="E33" s="15">
        <v>1</v>
      </c>
      <c r="F33" s="15">
        <v>3</v>
      </c>
      <c r="G33" s="16">
        <v>0.82499999999999996</v>
      </c>
      <c r="H33" s="9">
        <f t="shared" si="2"/>
        <v>82.5</v>
      </c>
      <c r="I33" s="8" t="s">
        <v>9</v>
      </c>
      <c r="J33" s="8"/>
      <c r="K33" s="8"/>
      <c r="L33" s="8"/>
      <c r="M33" s="8"/>
    </row>
    <row r="34" spans="3:15" x14ac:dyDescent="0.3">
      <c r="D34" s="14"/>
      <c r="E34" s="15">
        <v>1</v>
      </c>
      <c r="F34" s="15">
        <v>2</v>
      </c>
      <c r="G34" s="16">
        <v>0.84</v>
      </c>
      <c r="H34" s="9">
        <f t="shared" si="2"/>
        <v>85</v>
      </c>
      <c r="I34" s="8" t="s">
        <v>9</v>
      </c>
      <c r="J34" s="8"/>
      <c r="K34" s="8"/>
      <c r="L34" s="8"/>
      <c r="M34" s="8"/>
    </row>
    <row r="35" spans="3:15" x14ac:dyDescent="0.3">
      <c r="D35" s="18" t="s">
        <v>80</v>
      </c>
      <c r="E35" s="19">
        <v>1</v>
      </c>
      <c r="F35" s="19">
        <v>5</v>
      </c>
      <c r="G35" s="20"/>
      <c r="H35" s="21" t="s">
        <v>16</v>
      </c>
      <c r="I35" s="8"/>
      <c r="J35" s="8"/>
      <c r="K35" s="8"/>
      <c r="L35" s="8"/>
      <c r="M35" s="8"/>
    </row>
    <row r="36" spans="3:15" x14ac:dyDescent="0.3">
      <c r="D36" s="18" t="s">
        <v>81</v>
      </c>
      <c r="E36" s="19">
        <v>1</v>
      </c>
      <c r="F36" s="19">
        <v>3</v>
      </c>
      <c r="G36" s="20"/>
      <c r="H36" s="21" t="s">
        <v>16</v>
      </c>
      <c r="I36" s="8"/>
      <c r="J36" s="8"/>
      <c r="K36" s="8"/>
      <c r="L36" s="8"/>
      <c r="M36" s="8"/>
    </row>
    <row r="37" spans="3:15" x14ac:dyDescent="0.3">
      <c r="D37" s="29" t="s">
        <v>82</v>
      </c>
      <c r="E37" s="19">
        <v>2</v>
      </c>
      <c r="F37" s="19">
        <v>3</v>
      </c>
      <c r="G37" s="20"/>
      <c r="H37" s="21" t="s">
        <v>17</v>
      </c>
      <c r="I37" s="8" t="s">
        <v>14</v>
      </c>
      <c r="J37" s="8"/>
      <c r="K37" s="8"/>
      <c r="L37" s="8"/>
      <c r="M37" s="8"/>
    </row>
    <row r="38" spans="3:15" x14ac:dyDescent="0.3">
      <c r="D38" s="29"/>
      <c r="E38" s="19">
        <v>1</v>
      </c>
      <c r="F38" s="19">
        <v>5</v>
      </c>
      <c r="G38" s="20"/>
      <c r="H38" s="21" t="s">
        <v>17</v>
      </c>
      <c r="I38" s="8" t="s">
        <v>14</v>
      </c>
      <c r="J38" s="8"/>
      <c r="K38" s="8"/>
      <c r="L38" s="8"/>
      <c r="M38" s="8"/>
    </row>
    <row r="39" spans="3:15" ht="15" thickBot="1" x14ac:dyDescent="0.35">
      <c r="D39" s="10" t="s">
        <v>83</v>
      </c>
      <c r="E39" s="11">
        <v>3</v>
      </c>
      <c r="F39" s="11" t="s">
        <v>25</v>
      </c>
      <c r="G39" s="12"/>
      <c r="H39" s="11" t="s">
        <v>5</v>
      </c>
      <c r="I39" s="8"/>
      <c r="J39" s="8"/>
      <c r="K39" s="8"/>
      <c r="L39" s="8"/>
      <c r="M39" s="8"/>
    </row>
    <row r="40" spans="3:15" ht="15" thickBot="1" x14ac:dyDescent="0.35">
      <c r="I40" s="46" t="s">
        <v>52</v>
      </c>
      <c r="J40" s="47"/>
      <c r="K40" s="47"/>
      <c r="L40" s="48"/>
      <c r="M40" s="30"/>
    </row>
    <row r="41" spans="3:15" x14ac:dyDescent="0.3">
      <c r="I41" s="24"/>
      <c r="J41" s="24"/>
      <c r="K41" s="24"/>
      <c r="L41" s="24"/>
      <c r="M41" s="24"/>
    </row>
    <row r="42" spans="3:15" ht="18" x14ac:dyDescent="0.35">
      <c r="C42" s="2" t="s">
        <v>12</v>
      </c>
      <c r="E42" s="37" t="s">
        <v>55</v>
      </c>
      <c r="F42" s="37"/>
      <c r="G42" s="37"/>
      <c r="H42" s="37"/>
      <c r="I42" s="37"/>
      <c r="J42" s="38" t="s">
        <v>56</v>
      </c>
      <c r="K42" s="38"/>
      <c r="L42" s="38"/>
      <c r="M42" s="38"/>
    </row>
    <row r="43" spans="3:15" x14ac:dyDescent="0.3">
      <c r="E43" s="33" t="s">
        <v>89</v>
      </c>
      <c r="F43" s="33" t="s">
        <v>1</v>
      </c>
      <c r="G43" s="33" t="s">
        <v>2</v>
      </c>
      <c r="H43" s="33" t="s">
        <v>57</v>
      </c>
      <c r="I43" s="33" t="s">
        <v>24</v>
      </c>
      <c r="J43" s="34" t="s">
        <v>89</v>
      </c>
      <c r="K43" s="34" t="s">
        <v>1</v>
      </c>
      <c r="L43" s="34" t="s">
        <v>57</v>
      </c>
      <c r="M43" s="34" t="s">
        <v>24</v>
      </c>
      <c r="O43" s="3" t="s">
        <v>60</v>
      </c>
    </row>
    <row r="44" spans="3:15" x14ac:dyDescent="0.3">
      <c r="D44" s="4" t="s">
        <v>34</v>
      </c>
      <c r="E44" s="5">
        <v>1</v>
      </c>
      <c r="F44" s="5">
        <v>3</v>
      </c>
      <c r="G44" s="6"/>
      <c r="H44" s="7" t="s">
        <v>16</v>
      </c>
      <c r="I44" s="8"/>
      <c r="J44" s="8"/>
      <c r="K44" s="8"/>
      <c r="L44" s="8"/>
      <c r="M44" s="8"/>
    </row>
    <row r="45" spans="3:15" x14ac:dyDescent="0.3">
      <c r="D45" s="23"/>
      <c r="E45" s="5">
        <v>1</v>
      </c>
      <c r="F45" s="5">
        <v>3</v>
      </c>
      <c r="G45" s="6"/>
      <c r="H45" s="7" t="s">
        <v>17</v>
      </c>
      <c r="I45" s="8">
        <v>4</v>
      </c>
      <c r="J45" s="8"/>
      <c r="K45" s="8"/>
      <c r="L45" s="8"/>
      <c r="M45" s="8"/>
    </row>
    <row r="46" spans="3:15" x14ac:dyDescent="0.3">
      <c r="D46" s="4"/>
      <c r="E46" s="5">
        <v>2</v>
      </c>
      <c r="F46" s="5">
        <v>2</v>
      </c>
      <c r="G46" s="6"/>
      <c r="H46" s="7" t="s">
        <v>17</v>
      </c>
      <c r="I46" s="8">
        <v>4</v>
      </c>
      <c r="J46" s="8"/>
      <c r="K46" s="8"/>
      <c r="L46" s="8"/>
      <c r="M46" s="8"/>
    </row>
    <row r="47" spans="3:15" x14ac:dyDescent="0.3">
      <c r="D47" s="10" t="s">
        <v>84</v>
      </c>
      <c r="E47" s="11">
        <v>2</v>
      </c>
      <c r="F47" s="11" t="s">
        <v>28</v>
      </c>
      <c r="G47" s="11"/>
      <c r="H47" s="11" t="s">
        <v>13</v>
      </c>
      <c r="I47" s="8"/>
      <c r="J47" s="8"/>
      <c r="K47" s="8"/>
      <c r="L47" s="8"/>
      <c r="M47" s="8"/>
    </row>
    <row r="48" spans="3:15" x14ac:dyDescent="0.3">
      <c r="D48" s="10" t="s">
        <v>86</v>
      </c>
      <c r="E48" s="11">
        <v>2</v>
      </c>
      <c r="F48" s="11" t="s">
        <v>7</v>
      </c>
      <c r="G48" s="12"/>
      <c r="H48" s="11" t="s">
        <v>4</v>
      </c>
      <c r="I48" s="8"/>
      <c r="J48" s="8"/>
      <c r="K48" s="8"/>
      <c r="L48" s="8"/>
      <c r="M48" s="8"/>
    </row>
    <row r="49" spans="3:15" x14ac:dyDescent="0.3">
      <c r="D49" s="10" t="s">
        <v>85</v>
      </c>
      <c r="E49" s="11">
        <v>3</v>
      </c>
      <c r="F49" s="11" t="s">
        <v>29</v>
      </c>
      <c r="G49" s="11"/>
      <c r="H49" s="11" t="s">
        <v>13</v>
      </c>
      <c r="I49" s="8"/>
      <c r="J49" s="8"/>
      <c r="K49" s="8"/>
      <c r="L49" s="8"/>
      <c r="M49" s="8"/>
    </row>
    <row r="50" spans="3:15" ht="15" thickBot="1" x14ac:dyDescent="0.35">
      <c r="D50" s="10" t="s">
        <v>10</v>
      </c>
      <c r="E50" s="11">
        <v>3</v>
      </c>
      <c r="F50" s="11" t="s">
        <v>30</v>
      </c>
      <c r="G50" s="11"/>
      <c r="H50" s="11" t="s">
        <v>4</v>
      </c>
      <c r="I50" s="22"/>
      <c r="J50" s="8"/>
      <c r="K50" s="8"/>
      <c r="L50" s="8"/>
      <c r="M50" s="8"/>
    </row>
    <row r="51" spans="3:15" ht="15" thickBot="1" x14ac:dyDescent="0.35">
      <c r="I51" s="46" t="s">
        <v>52</v>
      </c>
      <c r="J51" s="47"/>
      <c r="K51" s="47"/>
      <c r="L51" s="48"/>
      <c r="M51" s="30"/>
    </row>
    <row r="53" spans="3:15" ht="18" x14ac:dyDescent="0.35">
      <c r="C53" s="2" t="s">
        <v>15</v>
      </c>
      <c r="E53" s="37" t="s">
        <v>55</v>
      </c>
      <c r="F53" s="37"/>
      <c r="G53" s="37"/>
      <c r="H53" s="37"/>
      <c r="I53" s="37"/>
      <c r="J53" s="38" t="s">
        <v>56</v>
      </c>
      <c r="K53" s="38"/>
      <c r="L53" s="38"/>
      <c r="M53" s="38"/>
    </row>
    <row r="54" spans="3:15" x14ac:dyDescent="0.3">
      <c r="E54" s="33" t="s">
        <v>89</v>
      </c>
      <c r="F54" s="33" t="s">
        <v>1</v>
      </c>
      <c r="G54" s="33" t="s">
        <v>2</v>
      </c>
      <c r="H54" s="33" t="s">
        <v>57</v>
      </c>
      <c r="I54" s="33" t="s">
        <v>24</v>
      </c>
      <c r="J54" s="34" t="s">
        <v>89</v>
      </c>
      <c r="K54" s="34" t="s">
        <v>1</v>
      </c>
      <c r="L54" s="34" t="s">
        <v>57</v>
      </c>
      <c r="M54" s="34" t="s">
        <v>24</v>
      </c>
      <c r="O54" s="3" t="s">
        <v>60</v>
      </c>
    </row>
    <row r="55" spans="3:15" x14ac:dyDescent="0.3">
      <c r="D55" s="4" t="s">
        <v>76</v>
      </c>
      <c r="E55" s="5">
        <v>1</v>
      </c>
      <c r="F55" s="5">
        <v>5</v>
      </c>
      <c r="G55" s="6">
        <v>0.65</v>
      </c>
      <c r="H55" s="7">
        <f t="shared" ref="H55:H59" si="3">ROUND(($G$5*G55)/2.5,0)*2.5</f>
        <v>65</v>
      </c>
      <c r="I55" s="8"/>
      <c r="J55" s="8"/>
      <c r="K55" s="8"/>
      <c r="L55" s="8"/>
      <c r="M55" s="8"/>
    </row>
    <row r="56" spans="3:15" x14ac:dyDescent="0.3">
      <c r="D56" s="23"/>
      <c r="E56" s="5">
        <v>1</v>
      </c>
      <c r="F56" s="5">
        <v>4</v>
      </c>
      <c r="G56" s="6">
        <v>0.75</v>
      </c>
      <c r="H56" s="7">
        <f t="shared" si="3"/>
        <v>75</v>
      </c>
      <c r="I56" s="8"/>
      <c r="J56" s="8"/>
      <c r="K56" s="8"/>
      <c r="L56" s="8"/>
      <c r="M56" s="8"/>
    </row>
    <row r="57" spans="3:15" x14ac:dyDescent="0.3">
      <c r="D57" s="4"/>
      <c r="E57" s="5">
        <v>1</v>
      </c>
      <c r="F57" s="5">
        <v>2</v>
      </c>
      <c r="G57" s="6">
        <v>0.82499999999999996</v>
      </c>
      <c r="H57" s="7">
        <f t="shared" si="3"/>
        <v>82.5</v>
      </c>
      <c r="I57" s="8"/>
      <c r="J57" s="8"/>
      <c r="K57" s="8"/>
      <c r="L57" s="8"/>
      <c r="M57" s="8"/>
    </row>
    <row r="58" spans="3:15" x14ac:dyDescent="0.3">
      <c r="D58" s="4"/>
      <c r="E58" s="5">
        <v>1</v>
      </c>
      <c r="F58" s="5">
        <v>1</v>
      </c>
      <c r="G58" s="6">
        <v>0.875</v>
      </c>
      <c r="H58" s="7">
        <f t="shared" si="3"/>
        <v>87.5</v>
      </c>
      <c r="I58" s="22" t="s">
        <v>14</v>
      </c>
      <c r="J58" s="8"/>
      <c r="K58" s="8"/>
      <c r="L58" s="8"/>
      <c r="M58" s="8"/>
    </row>
    <row r="59" spans="3:15" x14ac:dyDescent="0.3">
      <c r="D59" s="4"/>
      <c r="E59" s="5">
        <v>2</v>
      </c>
      <c r="F59" s="5">
        <v>4</v>
      </c>
      <c r="G59" s="6">
        <v>0.8</v>
      </c>
      <c r="H59" s="7">
        <f t="shared" si="3"/>
        <v>80</v>
      </c>
      <c r="I59" s="22" t="s">
        <v>14</v>
      </c>
      <c r="J59" s="8"/>
      <c r="K59" s="8"/>
      <c r="L59" s="8"/>
      <c r="M59" s="8"/>
    </row>
    <row r="60" spans="3:15" x14ac:dyDescent="0.3">
      <c r="D60" s="14" t="s">
        <v>77</v>
      </c>
      <c r="E60" s="15">
        <v>1</v>
      </c>
      <c r="F60" s="15">
        <v>6</v>
      </c>
      <c r="G60" s="16">
        <v>0.6</v>
      </c>
      <c r="H60" s="9">
        <f t="shared" ref="H60:H65" si="4">ROUND(($G$6*G60)/2.5,0)*2.5</f>
        <v>60</v>
      </c>
      <c r="I60" s="8"/>
      <c r="J60" s="8"/>
      <c r="K60" s="8"/>
      <c r="L60" s="8"/>
      <c r="M60" s="8"/>
    </row>
    <row r="61" spans="3:15" x14ac:dyDescent="0.3">
      <c r="D61" s="14"/>
      <c r="E61" s="15">
        <v>1</v>
      </c>
      <c r="F61" s="15">
        <v>5</v>
      </c>
      <c r="G61" s="16">
        <v>0.7</v>
      </c>
      <c r="H61" s="9">
        <f t="shared" si="4"/>
        <v>70</v>
      </c>
      <c r="I61" s="8"/>
      <c r="J61" s="8"/>
      <c r="K61" s="8"/>
      <c r="L61" s="8"/>
      <c r="M61" s="8"/>
    </row>
    <row r="62" spans="3:15" x14ac:dyDescent="0.3">
      <c r="D62" s="14"/>
      <c r="E62" s="15">
        <v>1</v>
      </c>
      <c r="F62" s="15">
        <v>4</v>
      </c>
      <c r="G62" s="16">
        <v>0.8</v>
      </c>
      <c r="H62" s="9">
        <f t="shared" si="4"/>
        <v>80</v>
      </c>
      <c r="I62" s="8"/>
      <c r="J62" s="8"/>
      <c r="K62" s="8"/>
      <c r="L62" s="8"/>
      <c r="M62" s="8"/>
    </row>
    <row r="63" spans="3:15" x14ac:dyDescent="0.3">
      <c r="D63" s="14"/>
      <c r="E63" s="15">
        <v>1</v>
      </c>
      <c r="F63" s="15">
        <v>3</v>
      </c>
      <c r="G63" s="16">
        <v>0.85</v>
      </c>
      <c r="H63" s="9">
        <f t="shared" si="4"/>
        <v>85</v>
      </c>
      <c r="I63" s="8" t="s">
        <v>33</v>
      </c>
      <c r="J63" s="8"/>
      <c r="K63" s="8"/>
      <c r="L63" s="8"/>
      <c r="M63" s="8"/>
    </row>
    <row r="64" spans="3:15" x14ac:dyDescent="0.3">
      <c r="D64" s="14"/>
      <c r="E64" s="15">
        <v>2</v>
      </c>
      <c r="F64" s="15">
        <v>2</v>
      </c>
      <c r="G64" s="16">
        <v>0.9</v>
      </c>
      <c r="H64" s="9">
        <f t="shared" si="4"/>
        <v>90</v>
      </c>
      <c r="I64" s="8" t="s">
        <v>42</v>
      </c>
      <c r="J64" s="8"/>
      <c r="K64" s="8"/>
      <c r="L64" s="8"/>
      <c r="M64" s="8"/>
    </row>
    <row r="65" spans="3:15" x14ac:dyDescent="0.3">
      <c r="D65" s="14"/>
      <c r="E65" s="15">
        <v>2</v>
      </c>
      <c r="F65" s="15">
        <v>3</v>
      </c>
      <c r="G65" s="16">
        <v>0.85</v>
      </c>
      <c r="H65" s="9">
        <f t="shared" si="4"/>
        <v>85</v>
      </c>
      <c r="I65" s="8" t="s">
        <v>33</v>
      </c>
      <c r="J65" s="8"/>
      <c r="K65" s="8"/>
      <c r="L65" s="8"/>
      <c r="M65" s="8"/>
    </row>
    <row r="66" spans="3:15" x14ac:dyDescent="0.3">
      <c r="D66" s="10" t="s">
        <v>83</v>
      </c>
      <c r="E66" s="11">
        <v>4</v>
      </c>
      <c r="F66" s="11" t="s">
        <v>32</v>
      </c>
      <c r="G66" s="11"/>
      <c r="H66" s="11" t="s">
        <v>4</v>
      </c>
      <c r="I66" s="22"/>
      <c r="J66" s="8"/>
      <c r="K66" s="8"/>
      <c r="L66" s="8"/>
      <c r="M66" s="8"/>
    </row>
    <row r="67" spans="3:15" ht="15" thickBot="1" x14ac:dyDescent="0.35">
      <c r="D67" s="10" t="s">
        <v>21</v>
      </c>
      <c r="E67" s="11">
        <v>3</v>
      </c>
      <c r="F67" s="11" t="s">
        <v>3</v>
      </c>
      <c r="G67" s="11"/>
      <c r="H67" s="11" t="s">
        <v>18</v>
      </c>
      <c r="I67" s="22"/>
      <c r="J67" s="22"/>
      <c r="K67" s="22"/>
      <c r="L67" s="22"/>
      <c r="M67" s="8"/>
    </row>
    <row r="68" spans="3:15" ht="15" thickBot="1" x14ac:dyDescent="0.35">
      <c r="I68" s="46" t="s">
        <v>52</v>
      </c>
      <c r="J68" s="47"/>
      <c r="K68" s="47"/>
      <c r="L68" s="48"/>
      <c r="M68" s="30"/>
    </row>
    <row r="70" spans="3:15" ht="18" x14ac:dyDescent="0.35">
      <c r="C70" s="2" t="s">
        <v>19</v>
      </c>
      <c r="E70" s="37" t="s">
        <v>55</v>
      </c>
      <c r="F70" s="37"/>
      <c r="G70" s="37"/>
      <c r="H70" s="37"/>
      <c r="I70" s="37"/>
      <c r="J70" s="38" t="s">
        <v>56</v>
      </c>
      <c r="K70" s="38"/>
      <c r="L70" s="38"/>
      <c r="M70" s="38"/>
    </row>
    <row r="71" spans="3:15" x14ac:dyDescent="0.3">
      <c r="E71" s="33" t="s">
        <v>89</v>
      </c>
      <c r="F71" s="33" t="s">
        <v>1</v>
      </c>
      <c r="G71" s="33" t="s">
        <v>2</v>
      </c>
      <c r="H71" s="33" t="s">
        <v>57</v>
      </c>
      <c r="I71" s="33" t="s">
        <v>24</v>
      </c>
      <c r="J71" s="34" t="s">
        <v>89</v>
      </c>
      <c r="K71" s="34" t="s">
        <v>1</v>
      </c>
      <c r="L71" s="34" t="s">
        <v>57</v>
      </c>
      <c r="M71" s="34" t="s">
        <v>24</v>
      </c>
      <c r="O71" s="3" t="s">
        <v>60</v>
      </c>
    </row>
    <row r="72" spans="3:15" x14ac:dyDescent="0.3">
      <c r="D72" s="4" t="s">
        <v>76</v>
      </c>
      <c r="E72" s="5">
        <v>1</v>
      </c>
      <c r="F72" s="5">
        <v>3</v>
      </c>
      <c r="G72" s="6">
        <v>0.65</v>
      </c>
      <c r="H72" s="7">
        <f t="shared" ref="H72:H74" si="5">ROUND(($G$5*G72)/2.5,0)*2.5</f>
        <v>65</v>
      </c>
      <c r="I72" s="8"/>
      <c r="J72" s="8"/>
      <c r="K72" s="8"/>
      <c r="L72" s="8"/>
      <c r="M72" s="8"/>
    </row>
    <row r="73" spans="3:15" x14ac:dyDescent="0.3">
      <c r="D73" s="23"/>
      <c r="E73" s="5">
        <v>1</v>
      </c>
      <c r="F73" s="5">
        <v>2</v>
      </c>
      <c r="G73" s="6">
        <v>0.72499999999999998</v>
      </c>
      <c r="H73" s="7">
        <f t="shared" si="5"/>
        <v>72.5</v>
      </c>
      <c r="I73" s="8"/>
      <c r="J73" s="8"/>
      <c r="K73" s="8"/>
      <c r="L73" s="8"/>
      <c r="M73" s="8"/>
    </row>
    <row r="74" spans="3:15" x14ac:dyDescent="0.3">
      <c r="D74" s="4"/>
      <c r="E74" s="5">
        <v>3</v>
      </c>
      <c r="F74" s="5">
        <v>1</v>
      </c>
      <c r="G74" s="6">
        <v>0.8</v>
      </c>
      <c r="H74" s="7">
        <f t="shared" si="5"/>
        <v>80</v>
      </c>
      <c r="I74" s="8"/>
      <c r="J74" s="8"/>
      <c r="K74" s="8"/>
      <c r="L74" s="8"/>
      <c r="M74" s="8"/>
    </row>
    <row r="75" spans="3:15" x14ac:dyDescent="0.3">
      <c r="D75" s="14" t="s">
        <v>87</v>
      </c>
      <c r="E75" s="15">
        <v>1</v>
      </c>
      <c r="F75" s="15">
        <v>7</v>
      </c>
      <c r="G75" s="16">
        <v>0.6</v>
      </c>
      <c r="H75" s="9">
        <f>ROUND(($G$6*G75)/2.5,0)*2.5</f>
        <v>60</v>
      </c>
      <c r="I75" s="8"/>
      <c r="J75" s="8"/>
      <c r="K75" s="8"/>
      <c r="L75" s="8"/>
      <c r="M75" s="8"/>
    </row>
    <row r="76" spans="3:15" x14ac:dyDescent="0.3">
      <c r="D76" s="14"/>
      <c r="E76" s="15">
        <v>1</v>
      </c>
      <c r="F76" s="15">
        <v>6</v>
      </c>
      <c r="G76" s="16">
        <v>0.67500000000000004</v>
      </c>
      <c r="H76" s="9">
        <f>ROUND(($G$6*G76)/2.5,0)*2.5</f>
        <v>67.5</v>
      </c>
      <c r="I76" s="8"/>
      <c r="J76" s="8"/>
      <c r="K76" s="8"/>
      <c r="L76" s="8"/>
      <c r="M76" s="8"/>
    </row>
    <row r="77" spans="3:15" x14ac:dyDescent="0.3">
      <c r="D77" s="14"/>
      <c r="E77" s="15">
        <v>1</v>
      </c>
      <c r="F77" s="15">
        <v>5</v>
      </c>
      <c r="G77" s="16">
        <v>0.72499999999999998</v>
      </c>
      <c r="H77" s="9">
        <f>ROUND(($G$6*G77)/2.5,0)*2.5</f>
        <v>72.5</v>
      </c>
      <c r="I77" s="8" t="s">
        <v>20</v>
      </c>
      <c r="J77" s="8"/>
      <c r="K77" s="8"/>
      <c r="L77" s="8"/>
      <c r="M77" s="8"/>
    </row>
    <row r="78" spans="3:15" x14ac:dyDescent="0.3">
      <c r="D78" s="14"/>
      <c r="E78" s="15">
        <v>2</v>
      </c>
      <c r="F78" s="15">
        <v>4</v>
      </c>
      <c r="G78" s="16">
        <v>0.75</v>
      </c>
      <c r="H78" s="9">
        <f>ROUND(($G$6*G78)/2.5,0)*2.5</f>
        <v>75</v>
      </c>
      <c r="I78" s="8" t="s">
        <v>20</v>
      </c>
      <c r="J78" s="8"/>
      <c r="K78" s="8"/>
      <c r="L78" s="8"/>
      <c r="M78" s="8"/>
    </row>
    <row r="79" spans="3:15" x14ac:dyDescent="0.3">
      <c r="D79" s="14"/>
      <c r="E79" s="15">
        <v>1</v>
      </c>
      <c r="F79" s="15">
        <v>3</v>
      </c>
      <c r="G79" s="16">
        <v>0.77500000000000002</v>
      </c>
      <c r="H79" s="9">
        <f>ROUND(($G$6*G79)/2.5,0)*2.5</f>
        <v>77.5</v>
      </c>
      <c r="I79" s="22" t="s">
        <v>20</v>
      </c>
      <c r="J79" s="8"/>
      <c r="K79" s="8"/>
      <c r="L79" s="8"/>
      <c r="M79" s="8"/>
    </row>
    <row r="80" spans="3:15" x14ac:dyDescent="0.3">
      <c r="D80" s="18" t="s">
        <v>88</v>
      </c>
      <c r="E80" s="19">
        <v>1</v>
      </c>
      <c r="F80" s="19">
        <v>5</v>
      </c>
      <c r="G80" s="20">
        <v>0.6</v>
      </c>
      <c r="H80" s="21">
        <f t="shared" ref="H80:H85" si="6">ROUND(($G$7*G80)/2.5,0)*2.5</f>
        <v>60</v>
      </c>
      <c r="I80" s="8"/>
      <c r="J80" s="8"/>
      <c r="K80" s="8"/>
      <c r="L80" s="8"/>
      <c r="M80" s="8"/>
    </row>
    <row r="81" spans="4:13" x14ac:dyDescent="0.3">
      <c r="D81" s="18"/>
      <c r="E81" s="19">
        <v>1</v>
      </c>
      <c r="F81" s="19">
        <v>4</v>
      </c>
      <c r="G81" s="20">
        <v>0.67500000000000004</v>
      </c>
      <c r="H81" s="21">
        <f t="shared" si="6"/>
        <v>67.5</v>
      </c>
      <c r="I81" s="8"/>
      <c r="J81" s="8"/>
      <c r="K81" s="8"/>
      <c r="L81" s="8"/>
      <c r="M81" s="8"/>
    </row>
    <row r="82" spans="4:13" x14ac:dyDescent="0.3">
      <c r="D82" s="18"/>
      <c r="E82" s="19">
        <v>1</v>
      </c>
      <c r="F82" s="19">
        <v>2</v>
      </c>
      <c r="G82" s="20">
        <v>0.75</v>
      </c>
      <c r="H82" s="21">
        <f t="shared" si="6"/>
        <v>75</v>
      </c>
      <c r="I82" s="8"/>
      <c r="J82" s="8"/>
      <c r="K82" s="8"/>
      <c r="L82" s="8"/>
      <c r="M82" s="8"/>
    </row>
    <row r="83" spans="4:13" x14ac:dyDescent="0.3">
      <c r="D83" s="18"/>
      <c r="E83" s="19">
        <v>1</v>
      </c>
      <c r="F83" s="19">
        <v>2</v>
      </c>
      <c r="G83" s="20">
        <v>0.82499999999999996</v>
      </c>
      <c r="H83" s="21">
        <f t="shared" si="6"/>
        <v>82.5</v>
      </c>
      <c r="I83" s="22"/>
      <c r="J83" s="8"/>
      <c r="K83" s="8"/>
      <c r="L83" s="8"/>
      <c r="M83" s="8"/>
    </row>
    <row r="84" spans="4:13" x14ac:dyDescent="0.3">
      <c r="D84" s="18"/>
      <c r="E84" s="19">
        <v>1</v>
      </c>
      <c r="F84" s="19">
        <v>2</v>
      </c>
      <c r="G84" s="20">
        <v>0.875</v>
      </c>
      <c r="H84" s="21">
        <f t="shared" si="6"/>
        <v>87.5</v>
      </c>
      <c r="I84" s="22" t="s">
        <v>33</v>
      </c>
      <c r="J84" s="8"/>
      <c r="K84" s="8"/>
      <c r="L84" s="8"/>
      <c r="M84" s="8"/>
    </row>
    <row r="85" spans="4:13" x14ac:dyDescent="0.3">
      <c r="D85" s="18"/>
      <c r="E85" s="19">
        <v>2</v>
      </c>
      <c r="F85" s="19">
        <v>2</v>
      </c>
      <c r="G85" s="20">
        <v>0.9</v>
      </c>
      <c r="H85" s="21">
        <f t="shared" si="6"/>
        <v>90</v>
      </c>
      <c r="I85" s="22" t="s">
        <v>35</v>
      </c>
      <c r="J85" s="8"/>
      <c r="K85" s="8"/>
      <c r="L85" s="8"/>
      <c r="M85" s="8"/>
    </row>
    <row r="86" spans="4:13" x14ac:dyDescent="0.3">
      <c r="D86" s="10" t="s">
        <v>10</v>
      </c>
      <c r="E86" s="11">
        <v>3</v>
      </c>
      <c r="F86" s="11" t="s">
        <v>30</v>
      </c>
      <c r="G86" s="11"/>
      <c r="H86" s="11" t="s">
        <v>4</v>
      </c>
      <c r="I86" s="22"/>
      <c r="J86" s="8"/>
      <c r="K86" s="8"/>
      <c r="L86" s="8"/>
      <c r="M86" s="8"/>
    </row>
    <row r="87" spans="4:13" ht="15" thickBot="1" x14ac:dyDescent="0.35">
      <c r="D87" s="10" t="s">
        <v>6</v>
      </c>
      <c r="E87" s="11">
        <v>3</v>
      </c>
      <c r="F87" s="11" t="s">
        <v>31</v>
      </c>
      <c r="G87" s="11"/>
      <c r="H87" s="11" t="s">
        <v>18</v>
      </c>
      <c r="I87" s="22"/>
      <c r="J87" s="22"/>
      <c r="K87" s="22"/>
      <c r="L87" s="22"/>
      <c r="M87" s="8"/>
    </row>
    <row r="88" spans="4:13" ht="15" thickBot="1" x14ac:dyDescent="0.35">
      <c r="I88" s="46" t="s">
        <v>52</v>
      </c>
      <c r="J88" s="47"/>
      <c r="K88" s="47"/>
      <c r="L88" s="48"/>
      <c r="M88" s="30"/>
    </row>
  </sheetData>
  <mergeCells count="20">
    <mergeCell ref="I88:L88"/>
    <mergeCell ref="I51:L51"/>
    <mergeCell ref="E53:I53"/>
    <mergeCell ref="J53:M53"/>
    <mergeCell ref="I68:L68"/>
    <mergeCell ref="E70:I70"/>
    <mergeCell ref="J70:M70"/>
    <mergeCell ref="I23:L23"/>
    <mergeCell ref="E25:I25"/>
    <mergeCell ref="J25:M25"/>
    <mergeCell ref="I40:L40"/>
    <mergeCell ref="E42:I42"/>
    <mergeCell ref="J42:M42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8A9F-C0D0-4E3B-B975-1685BBBD6E8A}">
  <dimension ref="C1:O94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71</v>
      </c>
    </row>
    <row r="4" spans="3:15" ht="14.4" customHeight="1" x14ac:dyDescent="0.3">
      <c r="G4" s="25" t="s">
        <v>22</v>
      </c>
      <c r="H4" s="24"/>
      <c r="I4" s="39" t="s">
        <v>51</v>
      </c>
      <c r="J4" s="39"/>
      <c r="K4" s="39"/>
    </row>
    <row r="5" spans="3:15" x14ac:dyDescent="0.3">
      <c r="C5" s="26" t="s">
        <v>59</v>
      </c>
      <c r="E5" s="40" t="s">
        <v>47</v>
      </c>
      <c r="F5" s="41"/>
      <c r="G5" s="8">
        <v>100</v>
      </c>
      <c r="H5" s="24"/>
      <c r="I5" s="39" t="s">
        <v>23</v>
      </c>
      <c r="J5" s="39"/>
      <c r="K5" s="39"/>
    </row>
    <row r="6" spans="3:15" x14ac:dyDescent="0.3">
      <c r="E6" s="42" t="s">
        <v>48</v>
      </c>
      <c r="F6" s="43"/>
      <c r="G6" s="8">
        <v>100</v>
      </c>
      <c r="H6" s="24"/>
      <c r="I6" s="24"/>
    </row>
    <row r="7" spans="3:15" x14ac:dyDescent="0.3">
      <c r="C7" s="35" t="s">
        <v>53</v>
      </c>
      <c r="D7" s="36" t="s">
        <v>54</v>
      </c>
      <c r="E7" s="44" t="s">
        <v>49</v>
      </c>
      <c r="F7" s="45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7" t="s">
        <v>55</v>
      </c>
      <c r="F9" s="37"/>
      <c r="G9" s="37"/>
      <c r="H9" s="37"/>
      <c r="I9" s="37"/>
      <c r="J9" s="38" t="s">
        <v>56</v>
      </c>
      <c r="K9" s="38"/>
      <c r="L9" s="38"/>
      <c r="M9" s="38"/>
    </row>
    <row r="10" spans="3:15" x14ac:dyDescent="0.3">
      <c r="E10" s="31" t="s">
        <v>89</v>
      </c>
      <c r="F10" s="31" t="s">
        <v>1</v>
      </c>
      <c r="G10" s="31" t="s">
        <v>2</v>
      </c>
      <c r="H10" s="31" t="s">
        <v>57</v>
      </c>
      <c r="I10" s="31" t="s">
        <v>24</v>
      </c>
      <c r="J10" s="32" t="s">
        <v>89</v>
      </c>
      <c r="K10" s="32" t="s">
        <v>1</v>
      </c>
      <c r="L10" s="32" t="s">
        <v>57</v>
      </c>
      <c r="M10" s="32" t="s">
        <v>24</v>
      </c>
      <c r="O10" s="3" t="s">
        <v>60</v>
      </c>
    </row>
    <row r="11" spans="3:15" x14ac:dyDescent="0.3">
      <c r="D11" s="4" t="s">
        <v>76</v>
      </c>
      <c r="E11" s="5">
        <v>1</v>
      </c>
      <c r="F11" s="5">
        <v>5</v>
      </c>
      <c r="G11" s="6">
        <v>0.6</v>
      </c>
      <c r="H11" s="7">
        <f t="shared" ref="H11:H15" si="0">ROUND(($G$5*G11)/2.5,0)*2.5</f>
        <v>60</v>
      </c>
      <c r="I11" s="8"/>
      <c r="J11" s="8"/>
      <c r="K11" s="8"/>
      <c r="L11" s="8"/>
      <c r="M11" s="8"/>
    </row>
    <row r="12" spans="3:15" x14ac:dyDescent="0.3">
      <c r="D12" s="23"/>
      <c r="E12" s="5">
        <v>1</v>
      </c>
      <c r="F12" s="5">
        <v>4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3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2</v>
      </c>
      <c r="G14" s="6">
        <v>0.8</v>
      </c>
      <c r="H14" s="7">
        <f t="shared" si="0"/>
        <v>80</v>
      </c>
      <c r="I14" s="22"/>
      <c r="J14" s="8"/>
      <c r="K14" s="8"/>
      <c r="L14" s="8"/>
      <c r="M14" s="8"/>
    </row>
    <row r="15" spans="3:15" x14ac:dyDescent="0.3">
      <c r="D15" s="4"/>
      <c r="E15" s="5">
        <v>3</v>
      </c>
      <c r="F15" s="5">
        <v>3</v>
      </c>
      <c r="G15" s="6">
        <v>0.85</v>
      </c>
      <c r="H15" s="7">
        <f t="shared" si="0"/>
        <v>85</v>
      </c>
      <c r="I15" s="22" t="s">
        <v>33</v>
      </c>
      <c r="J15" s="8"/>
      <c r="K15" s="8"/>
      <c r="L15" s="8"/>
      <c r="M15" s="8"/>
    </row>
    <row r="16" spans="3:15" x14ac:dyDescent="0.3">
      <c r="D16" s="14" t="s">
        <v>77</v>
      </c>
      <c r="E16" s="15">
        <v>1</v>
      </c>
      <c r="F16" s="15">
        <v>6</v>
      </c>
      <c r="G16" s="16">
        <v>0.6</v>
      </c>
      <c r="H16" s="9">
        <f t="shared" ref="H16:H22" si="1">ROUND(($G$6*G16)/2.5,0)*2.5</f>
        <v>60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5</v>
      </c>
      <c r="G17" s="16">
        <v>0.7</v>
      </c>
      <c r="H17" s="9">
        <f t="shared" si="1"/>
        <v>70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3</v>
      </c>
      <c r="G18" s="16">
        <v>0.77500000000000002</v>
      </c>
      <c r="H18" s="9">
        <f t="shared" si="1"/>
        <v>77.5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2</v>
      </c>
      <c r="G19" s="16">
        <v>0.84</v>
      </c>
      <c r="H19" s="9">
        <f t="shared" si="1"/>
        <v>85</v>
      </c>
      <c r="I19" s="8" t="s">
        <v>20</v>
      </c>
      <c r="J19" s="8"/>
      <c r="K19" s="8"/>
      <c r="L19" s="8"/>
      <c r="M19" s="8"/>
    </row>
    <row r="20" spans="3:15" x14ac:dyDescent="0.3">
      <c r="D20" s="17"/>
      <c r="E20" s="15">
        <v>1</v>
      </c>
      <c r="F20" s="15">
        <v>2</v>
      </c>
      <c r="G20" s="16">
        <v>0.9</v>
      </c>
      <c r="H20" s="9">
        <f t="shared" si="1"/>
        <v>90</v>
      </c>
      <c r="I20" s="8" t="s">
        <v>42</v>
      </c>
      <c r="J20" s="8"/>
      <c r="K20" s="8"/>
      <c r="L20" s="8"/>
      <c r="M20" s="8"/>
    </row>
    <row r="21" spans="3:15" x14ac:dyDescent="0.3">
      <c r="D21" s="17"/>
      <c r="E21" s="15">
        <v>1</v>
      </c>
      <c r="F21" s="15">
        <v>4</v>
      </c>
      <c r="G21" s="16">
        <v>0.85</v>
      </c>
      <c r="H21" s="9">
        <f t="shared" si="1"/>
        <v>85</v>
      </c>
      <c r="I21" s="8" t="s">
        <v>35</v>
      </c>
      <c r="J21" s="8"/>
      <c r="K21" s="8"/>
      <c r="L21" s="8"/>
      <c r="M21" s="8"/>
    </row>
    <row r="22" spans="3:15" x14ac:dyDescent="0.3">
      <c r="D22" s="17"/>
      <c r="E22" s="15">
        <v>1</v>
      </c>
      <c r="F22" s="15">
        <v>4</v>
      </c>
      <c r="G22" s="16">
        <v>0.8</v>
      </c>
      <c r="H22" s="9">
        <f t="shared" si="1"/>
        <v>80</v>
      </c>
      <c r="I22" s="8" t="s">
        <v>14</v>
      </c>
      <c r="J22" s="8"/>
      <c r="K22" s="8"/>
      <c r="L22" s="8"/>
      <c r="M22" s="8"/>
    </row>
    <row r="23" spans="3:15" x14ac:dyDescent="0.3">
      <c r="D23" s="10" t="s">
        <v>58</v>
      </c>
      <c r="E23" s="11">
        <v>3</v>
      </c>
      <c r="F23" s="11" t="s">
        <v>25</v>
      </c>
      <c r="G23" s="12"/>
      <c r="H23" s="11" t="s">
        <v>4</v>
      </c>
      <c r="I23" s="8"/>
      <c r="J23" s="8"/>
      <c r="K23" s="8"/>
      <c r="L23" s="8"/>
      <c r="M23" s="8"/>
    </row>
    <row r="24" spans="3:15" ht="15" thickBot="1" x14ac:dyDescent="0.35">
      <c r="D24" s="10" t="s">
        <v>78</v>
      </c>
      <c r="E24" s="11">
        <v>1</v>
      </c>
      <c r="F24" s="11" t="s">
        <v>11</v>
      </c>
      <c r="G24" s="12"/>
      <c r="H24" s="11" t="s">
        <v>4</v>
      </c>
      <c r="I24" s="8"/>
      <c r="J24" s="8"/>
      <c r="K24" s="8"/>
      <c r="L24" s="8"/>
      <c r="M24" s="8"/>
    </row>
    <row r="25" spans="3:15" ht="15" thickBot="1" x14ac:dyDescent="0.35">
      <c r="I25" s="46" t="s">
        <v>52</v>
      </c>
      <c r="J25" s="47"/>
      <c r="K25" s="47"/>
      <c r="L25" s="48"/>
      <c r="M25" s="30"/>
    </row>
    <row r="26" spans="3:15" x14ac:dyDescent="0.3">
      <c r="I26" s="24"/>
      <c r="J26" s="24"/>
      <c r="K26" s="24"/>
      <c r="L26" s="24"/>
      <c r="M26" s="24"/>
    </row>
    <row r="27" spans="3:15" ht="18" x14ac:dyDescent="0.35">
      <c r="C27" s="2" t="s">
        <v>8</v>
      </c>
      <c r="E27" s="37" t="s">
        <v>55</v>
      </c>
      <c r="F27" s="37"/>
      <c r="G27" s="37"/>
      <c r="H27" s="37"/>
      <c r="I27" s="37"/>
      <c r="J27" s="38" t="s">
        <v>56</v>
      </c>
      <c r="K27" s="38"/>
      <c r="L27" s="38"/>
      <c r="M27" s="38"/>
    </row>
    <row r="28" spans="3:15" x14ac:dyDescent="0.3">
      <c r="E28" s="33" t="s">
        <v>89</v>
      </c>
      <c r="F28" s="33" t="s">
        <v>1</v>
      </c>
      <c r="G28" s="33" t="s">
        <v>2</v>
      </c>
      <c r="H28" s="33" t="s">
        <v>57</v>
      </c>
      <c r="I28" s="33" t="s">
        <v>24</v>
      </c>
      <c r="J28" s="34" t="s">
        <v>89</v>
      </c>
      <c r="K28" s="34" t="s">
        <v>1</v>
      </c>
      <c r="L28" s="34" t="s">
        <v>57</v>
      </c>
      <c r="M28" s="34" t="s">
        <v>24</v>
      </c>
      <c r="O28" s="3" t="s">
        <v>60</v>
      </c>
    </row>
    <row r="29" spans="3:15" x14ac:dyDescent="0.3">
      <c r="D29" s="4" t="s">
        <v>27</v>
      </c>
      <c r="E29" s="5">
        <v>1</v>
      </c>
      <c r="F29" s="5">
        <v>4</v>
      </c>
      <c r="G29" s="6"/>
      <c r="H29" s="7" t="s">
        <v>16</v>
      </c>
      <c r="I29" s="8"/>
      <c r="J29" s="8"/>
      <c r="K29" s="8"/>
      <c r="L29" s="8"/>
      <c r="M29" s="8"/>
    </row>
    <row r="30" spans="3:15" x14ac:dyDescent="0.3">
      <c r="D30" s="23"/>
      <c r="E30" s="5">
        <v>4</v>
      </c>
      <c r="F30" s="5">
        <v>4</v>
      </c>
      <c r="G30" s="6"/>
      <c r="H30" s="7" t="s">
        <v>17</v>
      </c>
      <c r="I30" s="8" t="s">
        <v>14</v>
      </c>
      <c r="J30" s="8"/>
      <c r="K30" s="8"/>
      <c r="L30" s="8"/>
      <c r="M30" s="8"/>
    </row>
    <row r="31" spans="3:15" x14ac:dyDescent="0.3">
      <c r="D31" s="14" t="s">
        <v>79</v>
      </c>
      <c r="E31" s="15">
        <v>1</v>
      </c>
      <c r="F31" s="15">
        <v>6</v>
      </c>
      <c r="G31" s="16">
        <v>0.6</v>
      </c>
      <c r="H31" s="9">
        <f>ROUND(($G$6*G31)/2.5,0)*2.5</f>
        <v>60</v>
      </c>
      <c r="I31" s="8"/>
      <c r="J31" s="8"/>
      <c r="K31" s="8"/>
      <c r="L31" s="8"/>
      <c r="M31" s="8"/>
    </row>
    <row r="32" spans="3:15" x14ac:dyDescent="0.3">
      <c r="D32" s="14"/>
      <c r="E32" s="15">
        <v>1</v>
      </c>
      <c r="F32" s="15">
        <v>5</v>
      </c>
      <c r="G32" s="16">
        <v>0.67500000000000004</v>
      </c>
      <c r="H32" s="9">
        <f>ROUND(($G$6*G32)/2.5,0)*2.5</f>
        <v>67.5</v>
      </c>
      <c r="I32" s="8"/>
      <c r="J32" s="8"/>
      <c r="K32" s="8"/>
      <c r="L32" s="8"/>
      <c r="M32" s="8"/>
    </row>
    <row r="33" spans="3:15" x14ac:dyDescent="0.3">
      <c r="D33" s="14"/>
      <c r="E33" s="15">
        <v>1</v>
      </c>
      <c r="F33" s="15">
        <v>4</v>
      </c>
      <c r="G33" s="16">
        <v>0.75</v>
      </c>
      <c r="H33" s="9">
        <f>ROUND(($G$6*G33)/2.5,0)*2.5</f>
        <v>75</v>
      </c>
      <c r="I33" s="8"/>
      <c r="J33" s="8"/>
      <c r="K33" s="8"/>
      <c r="L33" s="8"/>
      <c r="M33" s="8"/>
    </row>
    <row r="34" spans="3:15" x14ac:dyDescent="0.3">
      <c r="D34" s="14"/>
      <c r="E34" s="15">
        <v>1</v>
      </c>
      <c r="F34" s="15">
        <v>3</v>
      </c>
      <c r="G34" s="16">
        <v>0.8</v>
      </c>
      <c r="H34" s="9">
        <f>ROUND(($G$6*G34)/2.5,0)*2.5</f>
        <v>80</v>
      </c>
      <c r="I34" s="8" t="s">
        <v>20</v>
      </c>
      <c r="J34" s="8"/>
      <c r="K34" s="8"/>
      <c r="L34" s="8"/>
      <c r="M34" s="8"/>
    </row>
    <row r="35" spans="3:15" x14ac:dyDescent="0.3">
      <c r="D35" s="14"/>
      <c r="E35" s="15">
        <v>2</v>
      </c>
      <c r="F35" s="15">
        <v>2</v>
      </c>
      <c r="G35" s="16">
        <v>0.84</v>
      </c>
      <c r="H35" s="9">
        <f>ROUND(($G$6*G35)/2.5,0)*2.5</f>
        <v>85</v>
      </c>
      <c r="I35" s="8" t="s">
        <v>9</v>
      </c>
      <c r="J35" s="8"/>
      <c r="K35" s="8"/>
      <c r="L35" s="8"/>
      <c r="M35" s="8"/>
    </row>
    <row r="36" spans="3:15" x14ac:dyDescent="0.3">
      <c r="D36" s="18" t="s">
        <v>88</v>
      </c>
      <c r="E36" s="19">
        <v>1</v>
      </c>
      <c r="F36" s="19">
        <v>5</v>
      </c>
      <c r="G36" s="20">
        <v>0.6</v>
      </c>
      <c r="H36" s="21">
        <f>ROUND(($G$7*G36)/2.5,0)*2.5</f>
        <v>60</v>
      </c>
      <c r="I36" s="8"/>
      <c r="J36" s="8"/>
      <c r="K36" s="8"/>
      <c r="L36" s="8"/>
      <c r="M36" s="8"/>
    </row>
    <row r="37" spans="3:15" x14ac:dyDescent="0.3">
      <c r="D37" s="18"/>
      <c r="E37" s="19">
        <v>1</v>
      </c>
      <c r="F37" s="19">
        <v>3</v>
      </c>
      <c r="G37" s="20">
        <v>0.7</v>
      </c>
      <c r="H37" s="21">
        <f>ROUND(($G$7*G37)/2.5,0)*2.5</f>
        <v>70</v>
      </c>
      <c r="I37" s="8"/>
      <c r="J37" s="8"/>
      <c r="K37" s="8"/>
      <c r="L37" s="8"/>
      <c r="M37" s="8"/>
    </row>
    <row r="38" spans="3:15" x14ac:dyDescent="0.3">
      <c r="D38" s="18"/>
      <c r="E38" s="19">
        <v>1</v>
      </c>
      <c r="F38" s="19">
        <v>2</v>
      </c>
      <c r="G38" s="20">
        <v>0.77500000000000002</v>
      </c>
      <c r="H38" s="21">
        <f>ROUND(($G$7*G38)/2.5,0)*2.5</f>
        <v>77.5</v>
      </c>
      <c r="I38" s="8"/>
      <c r="J38" s="8"/>
      <c r="K38" s="8"/>
      <c r="L38" s="8"/>
      <c r="M38" s="8"/>
    </row>
    <row r="39" spans="3:15" x14ac:dyDescent="0.3">
      <c r="D39" s="29" t="s">
        <v>94</v>
      </c>
      <c r="E39" s="19" t="s">
        <v>40</v>
      </c>
      <c r="F39" s="19">
        <v>2</v>
      </c>
      <c r="G39" s="20">
        <v>0.83499999999999996</v>
      </c>
      <c r="H39" s="21">
        <f>ROUND(($G$7*G39)/2.5,0)*2.5</f>
        <v>82.5</v>
      </c>
      <c r="I39" s="8"/>
      <c r="J39" s="8"/>
      <c r="K39" s="8"/>
      <c r="L39" s="8"/>
      <c r="M39" s="8"/>
    </row>
    <row r="40" spans="3:15" x14ac:dyDescent="0.3">
      <c r="D40" s="29" t="s">
        <v>95</v>
      </c>
      <c r="E40" s="19" t="s">
        <v>42</v>
      </c>
      <c r="F40" s="19">
        <v>4</v>
      </c>
      <c r="G40" s="20">
        <v>0.8</v>
      </c>
      <c r="H40" s="21">
        <f>ROUND(($G$7*G40)/2.5,0)*2.5</f>
        <v>80</v>
      </c>
      <c r="I40" s="8"/>
      <c r="J40" s="8"/>
      <c r="K40" s="8"/>
      <c r="L40" s="8"/>
      <c r="M40" s="8"/>
    </row>
    <row r="41" spans="3:15" ht="15" thickBot="1" x14ac:dyDescent="0.35">
      <c r="D41" s="10" t="s">
        <v>83</v>
      </c>
      <c r="E41" s="11">
        <v>3</v>
      </c>
      <c r="F41" s="11" t="s">
        <v>25</v>
      </c>
      <c r="G41" s="12"/>
      <c r="H41" s="11" t="s">
        <v>5</v>
      </c>
      <c r="I41" s="8"/>
      <c r="J41" s="8"/>
      <c r="K41" s="8"/>
      <c r="L41" s="8"/>
      <c r="M41" s="8"/>
    </row>
    <row r="42" spans="3:15" ht="15" thickBot="1" x14ac:dyDescent="0.35">
      <c r="I42" s="46" t="s">
        <v>52</v>
      </c>
      <c r="J42" s="47"/>
      <c r="K42" s="47"/>
      <c r="L42" s="48"/>
      <c r="M42" s="30"/>
    </row>
    <row r="43" spans="3:15" x14ac:dyDescent="0.3">
      <c r="I43" s="24"/>
      <c r="J43" s="24"/>
      <c r="K43" s="24"/>
      <c r="L43" s="24"/>
      <c r="M43" s="24"/>
    </row>
    <row r="44" spans="3:15" ht="18" x14ac:dyDescent="0.35">
      <c r="C44" s="2" t="s">
        <v>12</v>
      </c>
      <c r="E44" s="37" t="s">
        <v>55</v>
      </c>
      <c r="F44" s="37"/>
      <c r="G44" s="37"/>
      <c r="H44" s="37"/>
      <c r="I44" s="37"/>
      <c r="J44" s="38" t="s">
        <v>56</v>
      </c>
      <c r="K44" s="38"/>
      <c r="L44" s="38"/>
      <c r="M44" s="38"/>
    </row>
    <row r="45" spans="3:15" x14ac:dyDescent="0.3">
      <c r="E45" s="33" t="s">
        <v>89</v>
      </c>
      <c r="F45" s="33" t="s">
        <v>1</v>
      </c>
      <c r="G45" s="33" t="s">
        <v>2</v>
      </c>
      <c r="H45" s="33" t="s">
        <v>57</v>
      </c>
      <c r="I45" s="33" t="s">
        <v>24</v>
      </c>
      <c r="J45" s="34" t="s">
        <v>89</v>
      </c>
      <c r="K45" s="34" t="s">
        <v>1</v>
      </c>
      <c r="L45" s="34" t="s">
        <v>57</v>
      </c>
      <c r="M45" s="34" t="s">
        <v>24</v>
      </c>
      <c r="O45" s="3" t="s">
        <v>60</v>
      </c>
    </row>
    <row r="46" spans="3:15" x14ac:dyDescent="0.3">
      <c r="D46" s="14" t="s">
        <v>91</v>
      </c>
      <c r="E46" s="15">
        <v>1</v>
      </c>
      <c r="F46" s="15">
        <v>5</v>
      </c>
      <c r="G46" s="16">
        <v>0.6</v>
      </c>
      <c r="H46" s="9">
        <f>ROUND(($G$6*G46)/2.5,0)*2.5</f>
        <v>60</v>
      </c>
      <c r="I46" s="8"/>
      <c r="J46" s="8"/>
      <c r="K46" s="8"/>
      <c r="L46" s="8"/>
      <c r="M46" s="8"/>
    </row>
    <row r="47" spans="3:15" x14ac:dyDescent="0.3">
      <c r="D47" s="14"/>
      <c r="E47" s="15">
        <v>1</v>
      </c>
      <c r="F47" s="15">
        <v>4</v>
      </c>
      <c r="G47" s="16">
        <v>0.67500000000000004</v>
      </c>
      <c r="H47" s="9">
        <f>ROUND(($G$6*G47)/2.5,0)*2.5</f>
        <v>67.5</v>
      </c>
      <c r="I47" s="8"/>
      <c r="J47" s="8"/>
      <c r="K47" s="8"/>
      <c r="L47" s="8"/>
      <c r="M47" s="8"/>
    </row>
    <row r="48" spans="3:15" x14ac:dyDescent="0.3">
      <c r="D48" s="14"/>
      <c r="E48" s="15">
        <v>1</v>
      </c>
      <c r="F48" s="15">
        <v>3</v>
      </c>
      <c r="G48" s="16">
        <v>0.75</v>
      </c>
      <c r="H48" s="9">
        <f>ROUND(($G$6*G48)/2.5,0)*2.5</f>
        <v>75</v>
      </c>
      <c r="I48" s="8"/>
      <c r="J48" s="8"/>
      <c r="K48" s="8"/>
      <c r="L48" s="8"/>
      <c r="M48" s="8"/>
    </row>
    <row r="49" spans="3:15" x14ac:dyDescent="0.3">
      <c r="D49" s="14"/>
      <c r="E49" s="15">
        <v>2</v>
      </c>
      <c r="F49" s="15">
        <v>2</v>
      </c>
      <c r="G49" s="16">
        <v>0.8</v>
      </c>
      <c r="H49" s="9">
        <f>ROUND(($G$6*G49)/2.5,0)*2.5</f>
        <v>80</v>
      </c>
      <c r="I49" s="8"/>
      <c r="J49" s="8"/>
      <c r="K49" s="8"/>
      <c r="L49" s="8"/>
      <c r="M49" s="8"/>
    </row>
    <row r="50" spans="3:15" x14ac:dyDescent="0.3">
      <c r="D50" s="10" t="s">
        <v>84</v>
      </c>
      <c r="E50" s="11">
        <v>2</v>
      </c>
      <c r="F50" s="11" t="s">
        <v>28</v>
      </c>
      <c r="G50" s="11"/>
      <c r="H50" s="11" t="s">
        <v>13</v>
      </c>
      <c r="I50" s="8"/>
      <c r="J50" s="8"/>
      <c r="K50" s="8"/>
      <c r="L50" s="8"/>
      <c r="M50" s="8"/>
    </row>
    <row r="51" spans="3:15" x14ac:dyDescent="0.3">
      <c r="D51" s="10" t="s">
        <v>86</v>
      </c>
      <c r="E51" s="11">
        <v>2</v>
      </c>
      <c r="F51" s="11" t="s">
        <v>7</v>
      </c>
      <c r="G51" s="12"/>
      <c r="H51" s="11" t="s">
        <v>4</v>
      </c>
      <c r="I51" s="8"/>
      <c r="J51" s="8"/>
      <c r="K51" s="8"/>
      <c r="L51" s="8"/>
      <c r="M51" s="8"/>
    </row>
    <row r="52" spans="3:15" x14ac:dyDescent="0.3">
      <c r="D52" s="10" t="s">
        <v>85</v>
      </c>
      <c r="E52" s="11">
        <v>3</v>
      </c>
      <c r="F52" s="11" t="s">
        <v>29</v>
      </c>
      <c r="G52" s="11"/>
      <c r="H52" s="11" t="s">
        <v>13</v>
      </c>
      <c r="I52" s="8"/>
      <c r="J52" s="8"/>
      <c r="K52" s="8"/>
      <c r="L52" s="8"/>
      <c r="M52" s="8"/>
    </row>
    <row r="53" spans="3:15" ht="15" thickBot="1" x14ac:dyDescent="0.35">
      <c r="D53" s="10" t="s">
        <v>10</v>
      </c>
      <c r="E53" s="11">
        <v>3</v>
      </c>
      <c r="F53" s="11" t="s">
        <v>30</v>
      </c>
      <c r="G53" s="11"/>
      <c r="H53" s="11" t="s">
        <v>4</v>
      </c>
      <c r="I53" s="22"/>
      <c r="J53" s="8"/>
      <c r="K53" s="8"/>
      <c r="L53" s="8"/>
      <c r="M53" s="8"/>
    </row>
    <row r="54" spans="3:15" ht="15" thickBot="1" x14ac:dyDescent="0.35">
      <c r="I54" s="46" t="s">
        <v>52</v>
      </c>
      <c r="J54" s="47"/>
      <c r="K54" s="47"/>
      <c r="L54" s="48"/>
      <c r="M54" s="30"/>
    </row>
    <row r="56" spans="3:15" ht="18" x14ac:dyDescent="0.35">
      <c r="C56" s="2" t="s">
        <v>15</v>
      </c>
      <c r="E56" s="37" t="s">
        <v>55</v>
      </c>
      <c r="F56" s="37"/>
      <c r="G56" s="37"/>
      <c r="H56" s="37"/>
      <c r="I56" s="37"/>
      <c r="J56" s="38" t="s">
        <v>56</v>
      </c>
      <c r="K56" s="38"/>
      <c r="L56" s="38"/>
      <c r="M56" s="38"/>
    </row>
    <row r="57" spans="3:15" x14ac:dyDescent="0.3">
      <c r="E57" s="33" t="s">
        <v>89</v>
      </c>
      <c r="F57" s="33" t="s">
        <v>1</v>
      </c>
      <c r="G57" s="33" t="s">
        <v>2</v>
      </c>
      <c r="H57" s="33" t="s">
        <v>57</v>
      </c>
      <c r="I57" s="33" t="s">
        <v>24</v>
      </c>
      <c r="J57" s="34" t="s">
        <v>89</v>
      </c>
      <c r="K57" s="34" t="s">
        <v>1</v>
      </c>
      <c r="L57" s="34" t="s">
        <v>57</v>
      </c>
      <c r="M57" s="34" t="s">
        <v>24</v>
      </c>
      <c r="O57" s="3" t="s">
        <v>60</v>
      </c>
    </row>
    <row r="58" spans="3:15" x14ac:dyDescent="0.3">
      <c r="D58" s="4" t="s">
        <v>76</v>
      </c>
      <c r="E58" s="5">
        <v>1</v>
      </c>
      <c r="F58" s="5">
        <v>5</v>
      </c>
      <c r="G58" s="6">
        <v>0.65</v>
      </c>
      <c r="H58" s="7">
        <f t="shared" ref="H58:H64" si="2">ROUND(($G$5*G58)/2.5,0)*2.5</f>
        <v>65</v>
      </c>
      <c r="I58" s="8"/>
      <c r="J58" s="8"/>
      <c r="K58" s="8"/>
      <c r="L58" s="8"/>
      <c r="M58" s="8"/>
    </row>
    <row r="59" spans="3:15" x14ac:dyDescent="0.3">
      <c r="D59" s="23"/>
      <c r="E59" s="5">
        <v>1</v>
      </c>
      <c r="F59" s="5">
        <v>4</v>
      </c>
      <c r="G59" s="6">
        <v>0.75</v>
      </c>
      <c r="H59" s="7">
        <f t="shared" si="2"/>
        <v>75</v>
      </c>
      <c r="I59" s="8"/>
      <c r="J59" s="8"/>
      <c r="K59" s="8"/>
      <c r="L59" s="8"/>
      <c r="M59" s="8"/>
    </row>
    <row r="60" spans="3:15" x14ac:dyDescent="0.3">
      <c r="D60" s="4"/>
      <c r="E60" s="5">
        <v>1</v>
      </c>
      <c r="F60" s="5">
        <v>2</v>
      </c>
      <c r="G60" s="6">
        <v>0.82499999999999996</v>
      </c>
      <c r="H60" s="7">
        <f t="shared" si="2"/>
        <v>82.5</v>
      </c>
      <c r="I60" s="8"/>
      <c r="J60" s="8"/>
      <c r="K60" s="8"/>
      <c r="L60" s="8"/>
      <c r="M60" s="8"/>
    </row>
    <row r="61" spans="3:15" x14ac:dyDescent="0.3">
      <c r="D61" s="4"/>
      <c r="E61" s="5">
        <v>1</v>
      </c>
      <c r="F61" s="5">
        <v>2</v>
      </c>
      <c r="G61" s="6">
        <v>0.875</v>
      </c>
      <c r="H61" s="7">
        <f t="shared" si="2"/>
        <v>87.5</v>
      </c>
      <c r="I61" s="22"/>
      <c r="J61" s="8"/>
      <c r="K61" s="8"/>
      <c r="L61" s="8"/>
      <c r="M61" s="8"/>
    </row>
    <row r="62" spans="3:15" x14ac:dyDescent="0.3">
      <c r="D62" s="4"/>
      <c r="E62" s="5">
        <v>1</v>
      </c>
      <c r="F62" s="5">
        <v>2</v>
      </c>
      <c r="G62" s="6">
        <v>0.9</v>
      </c>
      <c r="H62" s="7">
        <f t="shared" si="2"/>
        <v>90</v>
      </c>
      <c r="I62" s="22">
        <v>2</v>
      </c>
      <c r="J62" s="8"/>
      <c r="K62" s="8"/>
      <c r="L62" s="8"/>
      <c r="M62" s="8"/>
    </row>
    <row r="63" spans="3:15" x14ac:dyDescent="0.3">
      <c r="D63" s="4"/>
      <c r="E63" s="5">
        <v>1</v>
      </c>
      <c r="F63" s="5">
        <v>2</v>
      </c>
      <c r="G63" s="6">
        <v>0.92500000000000004</v>
      </c>
      <c r="H63" s="7">
        <f t="shared" si="2"/>
        <v>92.5</v>
      </c>
      <c r="I63" s="22">
        <v>1</v>
      </c>
      <c r="J63" s="8"/>
      <c r="K63" s="8"/>
      <c r="L63" s="8"/>
      <c r="M63" s="8"/>
    </row>
    <row r="64" spans="3:15" x14ac:dyDescent="0.3">
      <c r="D64" s="4"/>
      <c r="E64" s="5">
        <v>1</v>
      </c>
      <c r="F64" s="5">
        <v>4</v>
      </c>
      <c r="G64" s="6">
        <v>0.8</v>
      </c>
      <c r="H64" s="7">
        <f t="shared" si="2"/>
        <v>80</v>
      </c>
      <c r="I64" s="22">
        <v>4</v>
      </c>
      <c r="J64" s="8"/>
      <c r="K64" s="8"/>
      <c r="L64" s="8"/>
      <c r="M64" s="8"/>
    </row>
    <row r="65" spans="3:15" x14ac:dyDescent="0.3">
      <c r="D65" s="14" t="s">
        <v>77</v>
      </c>
      <c r="E65" s="15">
        <v>1</v>
      </c>
      <c r="F65" s="15">
        <v>5</v>
      </c>
      <c r="G65" s="16">
        <v>0.6</v>
      </c>
      <c r="H65" s="9">
        <f t="shared" ref="H65:H70" si="3">ROUND(($G$6*G65)/2.5,0)*2.5</f>
        <v>60</v>
      </c>
      <c r="I65" s="8"/>
      <c r="J65" s="8"/>
      <c r="K65" s="8"/>
      <c r="L65" s="8"/>
      <c r="M65" s="8"/>
    </row>
    <row r="66" spans="3:15" x14ac:dyDescent="0.3">
      <c r="D66" s="14"/>
      <c r="E66" s="15">
        <v>1</v>
      </c>
      <c r="F66" s="15">
        <v>4</v>
      </c>
      <c r="G66" s="16">
        <v>0.7</v>
      </c>
      <c r="H66" s="9">
        <f t="shared" si="3"/>
        <v>70</v>
      </c>
      <c r="I66" s="8"/>
      <c r="J66" s="8"/>
      <c r="K66" s="8"/>
      <c r="L66" s="8"/>
      <c r="M66" s="8"/>
    </row>
    <row r="67" spans="3:15" x14ac:dyDescent="0.3">
      <c r="D67" s="14"/>
      <c r="E67" s="15">
        <v>1</v>
      </c>
      <c r="F67" s="15">
        <v>3</v>
      </c>
      <c r="G67" s="16">
        <v>0.8</v>
      </c>
      <c r="H67" s="9">
        <f t="shared" si="3"/>
        <v>80</v>
      </c>
      <c r="I67" s="8"/>
      <c r="J67" s="8"/>
      <c r="K67" s="8"/>
      <c r="L67" s="8"/>
      <c r="M67" s="8"/>
    </row>
    <row r="68" spans="3:15" x14ac:dyDescent="0.3">
      <c r="D68" s="14"/>
      <c r="E68" s="15">
        <v>1</v>
      </c>
      <c r="F68" s="15">
        <v>2</v>
      </c>
      <c r="G68" s="16">
        <v>0.85</v>
      </c>
      <c r="H68" s="9">
        <f t="shared" si="3"/>
        <v>85</v>
      </c>
      <c r="I68" s="8" t="s">
        <v>14</v>
      </c>
      <c r="J68" s="8"/>
      <c r="K68" s="8"/>
      <c r="L68" s="8"/>
      <c r="M68" s="8"/>
    </row>
    <row r="69" spans="3:15" x14ac:dyDescent="0.3">
      <c r="D69" s="14"/>
      <c r="E69" s="15">
        <v>2</v>
      </c>
      <c r="F69" s="15">
        <v>2</v>
      </c>
      <c r="G69" s="16">
        <v>0.9</v>
      </c>
      <c r="H69" s="9">
        <f t="shared" si="3"/>
        <v>90</v>
      </c>
      <c r="I69" s="8" t="s">
        <v>42</v>
      </c>
      <c r="J69" s="8"/>
      <c r="K69" s="8"/>
      <c r="L69" s="8"/>
      <c r="M69" s="8"/>
    </row>
    <row r="70" spans="3:15" x14ac:dyDescent="0.3">
      <c r="D70" s="14"/>
      <c r="E70" s="15">
        <v>1</v>
      </c>
      <c r="F70" s="15">
        <v>3</v>
      </c>
      <c r="G70" s="16">
        <v>0.875</v>
      </c>
      <c r="H70" s="9">
        <f t="shared" si="3"/>
        <v>87.5</v>
      </c>
      <c r="I70" s="8" t="s">
        <v>35</v>
      </c>
      <c r="J70" s="8"/>
      <c r="K70" s="8"/>
      <c r="L70" s="8"/>
      <c r="M70" s="8"/>
    </row>
    <row r="71" spans="3:15" x14ac:dyDescent="0.3">
      <c r="D71" s="10" t="s">
        <v>83</v>
      </c>
      <c r="E71" s="11">
        <v>4</v>
      </c>
      <c r="F71" s="11" t="s">
        <v>32</v>
      </c>
      <c r="G71" s="11"/>
      <c r="H71" s="11" t="s">
        <v>4</v>
      </c>
      <c r="I71" s="22"/>
      <c r="J71" s="8"/>
      <c r="K71" s="8"/>
      <c r="L71" s="8"/>
      <c r="M71" s="8"/>
    </row>
    <row r="72" spans="3:15" ht="15" thickBot="1" x14ac:dyDescent="0.35">
      <c r="D72" s="10" t="s">
        <v>21</v>
      </c>
      <c r="E72" s="11">
        <v>3</v>
      </c>
      <c r="F72" s="11" t="s">
        <v>3</v>
      </c>
      <c r="G72" s="11"/>
      <c r="H72" s="11" t="s">
        <v>18</v>
      </c>
      <c r="I72" s="22"/>
      <c r="J72" s="22"/>
      <c r="K72" s="22"/>
      <c r="L72" s="22"/>
      <c r="M72" s="8"/>
    </row>
    <row r="73" spans="3:15" ht="15" thickBot="1" x14ac:dyDescent="0.35">
      <c r="I73" s="46" t="s">
        <v>52</v>
      </c>
      <c r="J73" s="47"/>
      <c r="K73" s="47"/>
      <c r="L73" s="48"/>
      <c r="M73" s="30"/>
    </row>
    <row r="75" spans="3:15" ht="18" x14ac:dyDescent="0.35">
      <c r="C75" s="2" t="s">
        <v>19</v>
      </c>
      <c r="E75" s="37" t="s">
        <v>55</v>
      </c>
      <c r="F75" s="37"/>
      <c r="G75" s="37"/>
      <c r="H75" s="37"/>
      <c r="I75" s="37"/>
      <c r="J75" s="38" t="s">
        <v>56</v>
      </c>
      <c r="K75" s="38"/>
      <c r="L75" s="38"/>
      <c r="M75" s="38"/>
    </row>
    <row r="76" spans="3:15" x14ac:dyDescent="0.3">
      <c r="E76" s="33" t="s">
        <v>89</v>
      </c>
      <c r="F76" s="33" t="s">
        <v>1</v>
      </c>
      <c r="G76" s="33" t="s">
        <v>2</v>
      </c>
      <c r="H76" s="33" t="s">
        <v>57</v>
      </c>
      <c r="I76" s="33" t="s">
        <v>24</v>
      </c>
      <c r="J76" s="34" t="s">
        <v>89</v>
      </c>
      <c r="K76" s="34" t="s">
        <v>1</v>
      </c>
      <c r="L76" s="34" t="s">
        <v>57</v>
      </c>
      <c r="M76" s="34" t="s">
        <v>24</v>
      </c>
      <c r="O76" s="3" t="s">
        <v>60</v>
      </c>
    </row>
    <row r="77" spans="3:15" x14ac:dyDescent="0.3">
      <c r="D77" s="4" t="s">
        <v>76</v>
      </c>
      <c r="E77" s="5">
        <v>1</v>
      </c>
      <c r="F77" s="5">
        <v>3</v>
      </c>
      <c r="G77" s="6">
        <v>0.7</v>
      </c>
      <c r="H77" s="7">
        <f t="shared" ref="H77:H79" si="4">ROUND(($G$5*G77)/2.5,0)*2.5</f>
        <v>70</v>
      </c>
      <c r="I77" s="8"/>
      <c r="J77" s="8"/>
      <c r="K77" s="8"/>
      <c r="L77" s="8"/>
      <c r="M77" s="8"/>
    </row>
    <row r="78" spans="3:15" x14ac:dyDescent="0.3">
      <c r="D78" s="23"/>
      <c r="E78" s="5">
        <v>1</v>
      </c>
      <c r="F78" s="5">
        <v>2</v>
      </c>
      <c r="G78" s="6">
        <v>0.77500000000000002</v>
      </c>
      <c r="H78" s="7">
        <f t="shared" si="4"/>
        <v>77.5</v>
      </c>
      <c r="I78" s="8"/>
      <c r="J78" s="8"/>
      <c r="K78" s="8"/>
      <c r="L78" s="8"/>
      <c r="M78" s="8"/>
    </row>
    <row r="79" spans="3:15" x14ac:dyDescent="0.3">
      <c r="D79" s="4"/>
      <c r="E79" s="5">
        <v>3</v>
      </c>
      <c r="F79" s="5">
        <v>1</v>
      </c>
      <c r="G79" s="6">
        <v>0.82499999999999996</v>
      </c>
      <c r="H79" s="7">
        <f t="shared" si="4"/>
        <v>82.5</v>
      </c>
      <c r="I79" s="8"/>
      <c r="J79" s="8"/>
      <c r="K79" s="8"/>
      <c r="L79" s="8"/>
      <c r="M79" s="8"/>
    </row>
    <row r="80" spans="3:15" x14ac:dyDescent="0.3">
      <c r="D80" s="14" t="s">
        <v>98</v>
      </c>
      <c r="E80" s="15">
        <v>1</v>
      </c>
      <c r="F80" s="15">
        <v>6</v>
      </c>
      <c r="G80" s="16">
        <v>0.6</v>
      </c>
      <c r="H80" s="9">
        <f t="shared" ref="H80:H85" si="5">ROUND(($G$6*G80)/2.5,0)*2.5</f>
        <v>60</v>
      </c>
      <c r="I80" s="8"/>
      <c r="J80" s="8"/>
      <c r="K80" s="8"/>
      <c r="L80" s="8"/>
      <c r="M80" s="8"/>
    </row>
    <row r="81" spans="4:13" x14ac:dyDescent="0.3">
      <c r="D81" s="14"/>
      <c r="E81" s="15">
        <v>1</v>
      </c>
      <c r="F81" s="15">
        <v>4</v>
      </c>
      <c r="G81" s="16">
        <v>0.67500000000000004</v>
      </c>
      <c r="H81" s="9">
        <f t="shared" si="5"/>
        <v>67.5</v>
      </c>
      <c r="I81" s="8"/>
      <c r="J81" s="8"/>
      <c r="K81" s="8"/>
      <c r="L81" s="8"/>
      <c r="M81" s="8"/>
    </row>
    <row r="82" spans="4:13" x14ac:dyDescent="0.3">
      <c r="D82" s="14"/>
      <c r="E82" s="15">
        <v>1</v>
      </c>
      <c r="F82" s="15">
        <v>3</v>
      </c>
      <c r="G82" s="16">
        <v>0.75</v>
      </c>
      <c r="H82" s="9">
        <f t="shared" si="5"/>
        <v>75</v>
      </c>
      <c r="I82" s="8"/>
      <c r="J82" s="8"/>
      <c r="K82" s="8"/>
      <c r="L82" s="8"/>
      <c r="M82" s="8"/>
    </row>
    <row r="83" spans="4:13" x14ac:dyDescent="0.3">
      <c r="D83" s="14"/>
      <c r="E83" s="15">
        <v>1</v>
      </c>
      <c r="F83" s="15">
        <v>5</v>
      </c>
      <c r="G83" s="16">
        <v>0.82499999999999996</v>
      </c>
      <c r="H83" s="9">
        <f t="shared" si="5"/>
        <v>82.5</v>
      </c>
      <c r="I83" s="8" t="s">
        <v>40</v>
      </c>
      <c r="J83" s="8"/>
      <c r="K83" s="8"/>
      <c r="L83" s="8"/>
      <c r="M83" s="8"/>
    </row>
    <row r="84" spans="4:13" x14ac:dyDescent="0.3">
      <c r="D84" s="14"/>
      <c r="E84" s="15">
        <v>1</v>
      </c>
      <c r="F84" s="15">
        <v>3</v>
      </c>
      <c r="G84" s="16">
        <v>0.85</v>
      </c>
      <c r="H84" s="9">
        <f t="shared" si="5"/>
        <v>85</v>
      </c>
      <c r="I84" s="8" t="s">
        <v>9</v>
      </c>
      <c r="J84" s="8"/>
      <c r="K84" s="8"/>
      <c r="L84" s="8"/>
      <c r="M84" s="8"/>
    </row>
    <row r="85" spans="4:13" x14ac:dyDescent="0.3">
      <c r="D85" s="14"/>
      <c r="E85" s="15">
        <v>1</v>
      </c>
      <c r="F85" s="15">
        <v>1</v>
      </c>
      <c r="G85" s="16">
        <v>0.875</v>
      </c>
      <c r="H85" s="9">
        <f t="shared" si="5"/>
        <v>87.5</v>
      </c>
      <c r="I85" s="8" t="s">
        <v>14</v>
      </c>
      <c r="J85" s="8"/>
      <c r="K85" s="8"/>
      <c r="L85" s="8"/>
      <c r="M85" s="8"/>
    </row>
    <row r="86" spans="4:13" x14ac:dyDescent="0.3">
      <c r="D86" s="18" t="s">
        <v>88</v>
      </c>
      <c r="E86" s="19">
        <v>1</v>
      </c>
      <c r="F86" s="19">
        <v>5</v>
      </c>
      <c r="G86" s="20">
        <v>0.6</v>
      </c>
      <c r="H86" s="21">
        <f t="shared" ref="H86:H91" si="6">ROUND(($G$7*G86)/2.5,0)*2.5</f>
        <v>60</v>
      </c>
      <c r="I86" s="8"/>
      <c r="J86" s="8"/>
      <c r="K86" s="8"/>
      <c r="L86" s="8"/>
      <c r="M86" s="8"/>
    </row>
    <row r="87" spans="4:13" x14ac:dyDescent="0.3">
      <c r="D87" s="18"/>
      <c r="E87" s="19">
        <v>1</v>
      </c>
      <c r="F87" s="19">
        <v>4</v>
      </c>
      <c r="G87" s="20">
        <v>0.67500000000000004</v>
      </c>
      <c r="H87" s="21">
        <f t="shared" si="6"/>
        <v>67.5</v>
      </c>
      <c r="I87" s="8"/>
      <c r="J87" s="8"/>
      <c r="K87" s="8"/>
      <c r="L87" s="8"/>
      <c r="M87" s="8"/>
    </row>
    <row r="88" spans="4:13" x14ac:dyDescent="0.3">
      <c r="D88" s="18"/>
      <c r="E88" s="19">
        <v>1</v>
      </c>
      <c r="F88" s="19">
        <v>2</v>
      </c>
      <c r="G88" s="20">
        <v>0.75</v>
      </c>
      <c r="H88" s="21">
        <f t="shared" si="6"/>
        <v>75</v>
      </c>
      <c r="I88" s="8"/>
      <c r="J88" s="8"/>
      <c r="K88" s="8"/>
      <c r="L88" s="8"/>
      <c r="M88" s="8"/>
    </row>
    <row r="89" spans="4:13" x14ac:dyDescent="0.3">
      <c r="D89" s="18"/>
      <c r="E89" s="19">
        <v>1</v>
      </c>
      <c r="F89" s="19">
        <v>2</v>
      </c>
      <c r="G89" s="20">
        <v>0.82499999999999996</v>
      </c>
      <c r="H89" s="21">
        <f t="shared" si="6"/>
        <v>82.5</v>
      </c>
      <c r="I89" s="22"/>
      <c r="J89" s="8"/>
      <c r="K89" s="8"/>
      <c r="L89" s="8"/>
      <c r="M89" s="8"/>
    </row>
    <row r="90" spans="4:13" x14ac:dyDescent="0.3">
      <c r="D90" s="18"/>
      <c r="E90" s="19">
        <v>1</v>
      </c>
      <c r="F90" s="19">
        <v>1</v>
      </c>
      <c r="G90" s="20">
        <v>0.875</v>
      </c>
      <c r="H90" s="21">
        <f t="shared" si="6"/>
        <v>87.5</v>
      </c>
      <c r="I90" s="22" t="s">
        <v>14</v>
      </c>
      <c r="J90" s="8"/>
      <c r="K90" s="8"/>
      <c r="L90" s="8"/>
      <c r="M90" s="8"/>
    </row>
    <row r="91" spans="4:13" x14ac:dyDescent="0.3">
      <c r="D91" s="18"/>
      <c r="E91" s="19">
        <v>3</v>
      </c>
      <c r="F91" s="19">
        <v>3</v>
      </c>
      <c r="G91" s="20">
        <v>0.82499999999999996</v>
      </c>
      <c r="H91" s="21">
        <f t="shared" si="6"/>
        <v>82.5</v>
      </c>
      <c r="I91" s="22" t="s">
        <v>14</v>
      </c>
      <c r="J91" s="8"/>
      <c r="K91" s="8"/>
      <c r="L91" s="8"/>
      <c r="M91" s="8"/>
    </row>
    <row r="92" spans="4:13" x14ac:dyDescent="0.3">
      <c r="D92" s="10" t="s">
        <v>10</v>
      </c>
      <c r="E92" s="11">
        <v>3</v>
      </c>
      <c r="F92" s="11" t="s">
        <v>30</v>
      </c>
      <c r="G92" s="11"/>
      <c r="H92" s="11" t="s">
        <v>4</v>
      </c>
      <c r="I92" s="22"/>
      <c r="J92" s="8"/>
      <c r="K92" s="8"/>
      <c r="L92" s="8"/>
      <c r="M92" s="8"/>
    </row>
    <row r="93" spans="4:13" ht="15" thickBot="1" x14ac:dyDescent="0.35">
      <c r="D93" s="10" t="s">
        <v>6</v>
      </c>
      <c r="E93" s="11">
        <v>3</v>
      </c>
      <c r="F93" s="11" t="s">
        <v>31</v>
      </c>
      <c r="G93" s="11"/>
      <c r="H93" s="11" t="s">
        <v>18</v>
      </c>
      <c r="I93" s="22"/>
      <c r="J93" s="22"/>
      <c r="K93" s="22"/>
      <c r="L93" s="22"/>
      <c r="M93" s="8"/>
    </row>
    <row r="94" spans="4:13" ht="15" thickBot="1" x14ac:dyDescent="0.35">
      <c r="I94" s="46" t="s">
        <v>52</v>
      </c>
      <c r="J94" s="47"/>
      <c r="K94" s="47"/>
      <c r="L94" s="48"/>
      <c r="M94" s="30"/>
    </row>
  </sheetData>
  <mergeCells count="20">
    <mergeCell ref="I94:L94"/>
    <mergeCell ref="I54:L54"/>
    <mergeCell ref="E56:I56"/>
    <mergeCell ref="J56:M56"/>
    <mergeCell ref="I73:L73"/>
    <mergeCell ref="E75:I75"/>
    <mergeCell ref="J75:M75"/>
    <mergeCell ref="I25:L25"/>
    <mergeCell ref="E27:I27"/>
    <mergeCell ref="J27:M27"/>
    <mergeCell ref="I42:L42"/>
    <mergeCell ref="E44:I44"/>
    <mergeCell ref="J44:M44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E96F-252A-4CF2-A904-99A979843178}">
  <dimension ref="C1:O9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72</v>
      </c>
    </row>
    <row r="4" spans="3:15" ht="14.4" customHeight="1" x14ac:dyDescent="0.3">
      <c r="G4" s="25" t="s">
        <v>22</v>
      </c>
      <c r="H4" s="24"/>
      <c r="I4" s="39" t="s">
        <v>51</v>
      </c>
      <c r="J4" s="39"/>
      <c r="K4" s="39"/>
    </row>
    <row r="5" spans="3:15" x14ac:dyDescent="0.3">
      <c r="C5" s="26" t="s">
        <v>59</v>
      </c>
      <c r="E5" s="40" t="s">
        <v>47</v>
      </c>
      <c r="F5" s="41"/>
      <c r="G5" s="8">
        <v>100</v>
      </c>
      <c r="H5" s="24"/>
      <c r="I5" s="39" t="s">
        <v>23</v>
      </c>
      <c r="J5" s="39"/>
      <c r="K5" s="39"/>
    </row>
    <row r="6" spans="3:15" x14ac:dyDescent="0.3">
      <c r="E6" s="42" t="s">
        <v>48</v>
      </c>
      <c r="F6" s="43"/>
      <c r="G6" s="8">
        <v>100</v>
      </c>
      <c r="H6" s="24"/>
      <c r="I6" s="24"/>
    </row>
    <row r="7" spans="3:15" x14ac:dyDescent="0.3">
      <c r="C7" s="35" t="s">
        <v>53</v>
      </c>
      <c r="D7" s="36" t="s">
        <v>54</v>
      </c>
      <c r="E7" s="44" t="s">
        <v>49</v>
      </c>
      <c r="F7" s="45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7" t="s">
        <v>55</v>
      </c>
      <c r="F9" s="37"/>
      <c r="G9" s="37"/>
      <c r="H9" s="37"/>
      <c r="I9" s="37"/>
      <c r="J9" s="38" t="s">
        <v>56</v>
      </c>
      <c r="K9" s="38"/>
      <c r="L9" s="38"/>
      <c r="M9" s="38"/>
    </row>
    <row r="10" spans="3:15" x14ac:dyDescent="0.3">
      <c r="E10" s="31" t="s">
        <v>89</v>
      </c>
      <c r="F10" s="31" t="s">
        <v>1</v>
      </c>
      <c r="G10" s="31" t="s">
        <v>2</v>
      </c>
      <c r="H10" s="31" t="s">
        <v>57</v>
      </c>
      <c r="I10" s="31" t="s">
        <v>24</v>
      </c>
      <c r="J10" s="32" t="s">
        <v>89</v>
      </c>
      <c r="K10" s="32" t="s">
        <v>1</v>
      </c>
      <c r="L10" s="32" t="s">
        <v>57</v>
      </c>
      <c r="M10" s="32" t="s">
        <v>24</v>
      </c>
      <c r="O10" s="3" t="s">
        <v>60</v>
      </c>
    </row>
    <row r="11" spans="3:15" x14ac:dyDescent="0.3">
      <c r="D11" s="4" t="s">
        <v>76</v>
      </c>
      <c r="E11" s="5">
        <v>1</v>
      </c>
      <c r="F11" s="5">
        <v>5</v>
      </c>
      <c r="G11" s="6">
        <v>0.6</v>
      </c>
      <c r="H11" s="7">
        <f t="shared" ref="H11:H16" si="0">ROUND(($G$5*G11)/2.5,0)*2.5</f>
        <v>60</v>
      </c>
      <c r="I11" s="8"/>
      <c r="J11" s="8"/>
      <c r="K11" s="8"/>
      <c r="L11" s="8"/>
      <c r="M11" s="8"/>
    </row>
    <row r="12" spans="3:15" x14ac:dyDescent="0.3">
      <c r="D12" s="23"/>
      <c r="E12" s="5">
        <v>1</v>
      </c>
      <c r="F12" s="5">
        <v>4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3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2</v>
      </c>
      <c r="G14" s="6">
        <v>0.8</v>
      </c>
      <c r="H14" s="7">
        <f t="shared" si="0"/>
        <v>80</v>
      </c>
      <c r="I14" s="22"/>
      <c r="J14" s="8"/>
      <c r="K14" s="8"/>
      <c r="L14" s="8"/>
      <c r="M14" s="8"/>
    </row>
    <row r="15" spans="3:15" x14ac:dyDescent="0.3">
      <c r="D15" s="4"/>
      <c r="E15" s="5">
        <v>1</v>
      </c>
      <c r="F15" s="5">
        <v>3</v>
      </c>
      <c r="G15" s="6">
        <v>0.85</v>
      </c>
      <c r="H15" s="7">
        <f t="shared" si="0"/>
        <v>85</v>
      </c>
      <c r="I15" s="22" t="s">
        <v>33</v>
      </c>
      <c r="J15" s="8"/>
      <c r="K15" s="8"/>
      <c r="L15" s="8"/>
      <c r="M15" s="8"/>
    </row>
    <row r="16" spans="3:15" x14ac:dyDescent="0.3">
      <c r="D16" s="4"/>
      <c r="E16" s="5">
        <v>2</v>
      </c>
      <c r="F16" s="5">
        <v>3</v>
      </c>
      <c r="G16" s="6">
        <v>0.8</v>
      </c>
      <c r="H16" s="7">
        <f t="shared" si="0"/>
        <v>80</v>
      </c>
      <c r="I16" s="22" t="s">
        <v>26</v>
      </c>
      <c r="J16" s="8"/>
      <c r="K16" s="8"/>
      <c r="L16" s="8"/>
      <c r="M16" s="8"/>
    </row>
    <row r="17" spans="3:15" x14ac:dyDescent="0.3">
      <c r="D17" s="14" t="s">
        <v>77</v>
      </c>
      <c r="E17" s="15">
        <v>1</v>
      </c>
      <c r="F17" s="15">
        <v>6</v>
      </c>
      <c r="G17" s="16">
        <v>0.6</v>
      </c>
      <c r="H17" s="9">
        <f t="shared" ref="H17:H22" si="1">ROUND(($G$6*G17)/2.5,0)*2.5</f>
        <v>60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4</v>
      </c>
      <c r="G18" s="16">
        <v>0.7</v>
      </c>
      <c r="H18" s="9">
        <f t="shared" si="1"/>
        <v>70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2</v>
      </c>
      <c r="G19" s="16">
        <v>0.77500000000000002</v>
      </c>
      <c r="H19" s="9">
        <f t="shared" si="1"/>
        <v>77.5</v>
      </c>
      <c r="I19" s="8"/>
      <c r="J19" s="8"/>
      <c r="K19" s="8"/>
      <c r="L19" s="8"/>
      <c r="M19" s="8"/>
    </row>
    <row r="20" spans="3:15" x14ac:dyDescent="0.3">
      <c r="D20" s="17"/>
      <c r="E20" s="15">
        <v>1</v>
      </c>
      <c r="F20" s="15">
        <v>3</v>
      </c>
      <c r="G20" s="16">
        <v>0.84</v>
      </c>
      <c r="H20" s="9">
        <f t="shared" si="1"/>
        <v>85</v>
      </c>
      <c r="I20" s="8">
        <v>3.5</v>
      </c>
      <c r="J20" s="8"/>
      <c r="K20" s="8"/>
      <c r="L20" s="8"/>
      <c r="M20" s="8"/>
    </row>
    <row r="21" spans="3:15" x14ac:dyDescent="0.3">
      <c r="D21" s="17"/>
      <c r="E21" s="15">
        <v>2</v>
      </c>
      <c r="F21" s="15">
        <v>2</v>
      </c>
      <c r="G21" s="16">
        <v>0.86</v>
      </c>
      <c r="H21" s="9">
        <f t="shared" si="1"/>
        <v>85</v>
      </c>
      <c r="I21" s="8">
        <v>3.5</v>
      </c>
      <c r="J21" s="8"/>
      <c r="K21" s="8"/>
      <c r="L21" s="8"/>
      <c r="M21" s="8"/>
    </row>
    <row r="22" spans="3:15" x14ac:dyDescent="0.3">
      <c r="D22" s="17"/>
      <c r="E22" s="15">
        <v>1</v>
      </c>
      <c r="F22" s="15">
        <v>4</v>
      </c>
      <c r="G22" s="16">
        <v>0.81</v>
      </c>
      <c r="H22" s="9">
        <f t="shared" si="1"/>
        <v>80</v>
      </c>
      <c r="I22" s="8">
        <v>3.5</v>
      </c>
      <c r="J22" s="8"/>
      <c r="K22" s="8"/>
      <c r="L22" s="8"/>
      <c r="M22" s="8"/>
    </row>
    <row r="23" spans="3:15" ht="15" thickBot="1" x14ac:dyDescent="0.35">
      <c r="D23" s="10" t="s">
        <v>58</v>
      </c>
      <c r="E23" s="11">
        <v>2</v>
      </c>
      <c r="F23" s="11" t="s">
        <v>25</v>
      </c>
      <c r="G23" s="12"/>
      <c r="H23" s="11" t="s">
        <v>4</v>
      </c>
      <c r="I23" s="8"/>
      <c r="J23" s="8"/>
      <c r="K23" s="8"/>
      <c r="L23" s="8"/>
      <c r="M23" s="8"/>
    </row>
    <row r="24" spans="3:15" ht="15" thickBot="1" x14ac:dyDescent="0.35">
      <c r="I24" s="46" t="s">
        <v>52</v>
      </c>
      <c r="J24" s="47"/>
      <c r="K24" s="47"/>
      <c r="L24" s="48"/>
      <c r="M24" s="30"/>
    </row>
    <row r="25" spans="3:15" x14ac:dyDescent="0.3">
      <c r="I25" s="24"/>
      <c r="J25" s="24"/>
      <c r="K25" s="24"/>
      <c r="L25" s="24"/>
      <c r="M25" s="24"/>
    </row>
    <row r="26" spans="3:15" ht="18" x14ac:dyDescent="0.35">
      <c r="C26" s="2" t="s">
        <v>8</v>
      </c>
      <c r="E26" s="37" t="s">
        <v>55</v>
      </c>
      <c r="F26" s="37"/>
      <c r="G26" s="37"/>
      <c r="H26" s="37"/>
      <c r="I26" s="37"/>
      <c r="J26" s="38" t="s">
        <v>56</v>
      </c>
      <c r="K26" s="38"/>
      <c r="L26" s="38"/>
      <c r="M26" s="38"/>
    </row>
    <row r="27" spans="3:15" x14ac:dyDescent="0.3">
      <c r="E27" s="33" t="s">
        <v>89</v>
      </c>
      <c r="F27" s="33" t="s">
        <v>1</v>
      </c>
      <c r="G27" s="33" t="s">
        <v>2</v>
      </c>
      <c r="H27" s="33" t="s">
        <v>57</v>
      </c>
      <c r="I27" s="33" t="s">
        <v>24</v>
      </c>
      <c r="J27" s="34" t="s">
        <v>89</v>
      </c>
      <c r="K27" s="34" t="s">
        <v>1</v>
      </c>
      <c r="L27" s="34" t="s">
        <v>57</v>
      </c>
      <c r="M27" s="34" t="s">
        <v>24</v>
      </c>
      <c r="O27" s="3" t="s">
        <v>60</v>
      </c>
    </row>
    <row r="28" spans="3:15" x14ac:dyDescent="0.3">
      <c r="D28" s="4" t="s">
        <v>27</v>
      </c>
      <c r="E28" s="5">
        <v>1</v>
      </c>
      <c r="F28" s="5">
        <v>4</v>
      </c>
      <c r="G28" s="6"/>
      <c r="H28" s="7" t="s">
        <v>16</v>
      </c>
      <c r="I28" s="8"/>
      <c r="J28" s="8"/>
      <c r="K28" s="8"/>
      <c r="L28" s="8"/>
      <c r="M28" s="8"/>
    </row>
    <row r="29" spans="3:15" x14ac:dyDescent="0.3">
      <c r="D29" s="23"/>
      <c r="E29" s="5">
        <v>3</v>
      </c>
      <c r="F29" s="5">
        <v>4</v>
      </c>
      <c r="G29" s="6"/>
      <c r="H29" s="7" t="s">
        <v>17</v>
      </c>
      <c r="I29" s="8" t="s">
        <v>14</v>
      </c>
      <c r="J29" s="8"/>
      <c r="K29" s="8"/>
      <c r="L29" s="8"/>
      <c r="M29" s="8"/>
    </row>
    <row r="30" spans="3:15" x14ac:dyDescent="0.3">
      <c r="D30" s="14" t="s">
        <v>79</v>
      </c>
      <c r="E30" s="15">
        <v>1</v>
      </c>
      <c r="F30" s="15">
        <v>6</v>
      </c>
      <c r="G30" s="16">
        <v>0.6</v>
      </c>
      <c r="H30" s="9">
        <f>ROUND(($G$6*G30)/2.5,0)*2.5</f>
        <v>60</v>
      </c>
      <c r="I30" s="8"/>
      <c r="J30" s="8"/>
      <c r="K30" s="8"/>
      <c r="L30" s="8"/>
      <c r="M30" s="8"/>
    </row>
    <row r="31" spans="3:15" x14ac:dyDescent="0.3">
      <c r="D31" s="14"/>
      <c r="E31" s="15">
        <v>1</v>
      </c>
      <c r="F31" s="15">
        <v>5</v>
      </c>
      <c r="G31" s="16">
        <v>0.67500000000000004</v>
      </c>
      <c r="H31" s="9">
        <f>ROUND(($G$6*G31)/2.5,0)*2.5</f>
        <v>67.5</v>
      </c>
      <c r="I31" s="8"/>
      <c r="J31" s="8"/>
      <c r="K31" s="8"/>
      <c r="L31" s="8"/>
      <c r="M31" s="8"/>
    </row>
    <row r="32" spans="3:15" x14ac:dyDescent="0.3">
      <c r="D32" s="14"/>
      <c r="E32" s="15">
        <v>1</v>
      </c>
      <c r="F32" s="15">
        <v>4</v>
      </c>
      <c r="G32" s="16">
        <v>0.75</v>
      </c>
      <c r="H32" s="9">
        <f>ROUND(($G$6*G32)/2.5,0)*2.5</f>
        <v>75</v>
      </c>
      <c r="I32" s="8"/>
      <c r="J32" s="8"/>
      <c r="K32" s="8"/>
      <c r="L32" s="8"/>
      <c r="M32" s="8"/>
    </row>
    <row r="33" spans="3:15" x14ac:dyDescent="0.3">
      <c r="D33" s="14"/>
      <c r="E33" s="15">
        <v>1</v>
      </c>
      <c r="F33" s="15">
        <v>3</v>
      </c>
      <c r="G33" s="16">
        <v>0.8</v>
      </c>
      <c r="H33" s="9">
        <f>ROUND(($G$6*G33)/2.5,0)*2.5</f>
        <v>80</v>
      </c>
      <c r="I33" s="8" t="s">
        <v>20</v>
      </c>
      <c r="J33" s="8"/>
      <c r="K33" s="8"/>
      <c r="L33" s="8"/>
      <c r="M33" s="8"/>
    </row>
    <row r="34" spans="3:15" x14ac:dyDescent="0.3">
      <c r="D34" s="14"/>
      <c r="E34" s="15">
        <v>2</v>
      </c>
      <c r="F34" s="15">
        <v>2</v>
      </c>
      <c r="G34" s="16">
        <v>0.84</v>
      </c>
      <c r="H34" s="9">
        <f>ROUND(($G$6*G34)/2.5,0)*2.5</f>
        <v>85</v>
      </c>
      <c r="I34" s="8" t="s">
        <v>14</v>
      </c>
      <c r="J34" s="8"/>
      <c r="K34" s="8"/>
      <c r="L34" s="8"/>
      <c r="M34" s="8"/>
    </row>
    <row r="35" spans="3:15" x14ac:dyDescent="0.3">
      <c r="D35" s="18" t="s">
        <v>88</v>
      </c>
      <c r="E35" s="19">
        <v>1</v>
      </c>
      <c r="F35" s="19">
        <v>5</v>
      </c>
      <c r="G35" s="20">
        <v>0.6</v>
      </c>
      <c r="H35" s="21">
        <f>ROUND(($G$7*G35)/2.5,0)*2.5</f>
        <v>60</v>
      </c>
      <c r="I35" s="8"/>
      <c r="J35" s="8"/>
      <c r="K35" s="8"/>
      <c r="L35" s="8"/>
      <c r="M35" s="8"/>
    </row>
    <row r="36" spans="3:15" x14ac:dyDescent="0.3">
      <c r="D36" s="18"/>
      <c r="E36" s="19">
        <v>1</v>
      </c>
      <c r="F36" s="19">
        <v>3</v>
      </c>
      <c r="G36" s="20">
        <v>0.67500000000000004</v>
      </c>
      <c r="H36" s="21">
        <f>ROUND(($G$7*G36)/2.5,0)*2.5</f>
        <v>67.5</v>
      </c>
      <c r="I36" s="8"/>
      <c r="J36" s="8"/>
      <c r="K36" s="8"/>
      <c r="L36" s="8"/>
      <c r="M36" s="8"/>
    </row>
    <row r="37" spans="3:15" x14ac:dyDescent="0.3">
      <c r="D37" s="18"/>
      <c r="E37" s="19">
        <v>1</v>
      </c>
      <c r="F37" s="19">
        <v>2</v>
      </c>
      <c r="G37" s="20">
        <v>0.75</v>
      </c>
      <c r="H37" s="21">
        <f>ROUND(($G$7*G37)/2.5,0)*2.5</f>
        <v>75</v>
      </c>
      <c r="I37" s="8"/>
      <c r="J37" s="8"/>
      <c r="K37" s="8"/>
      <c r="L37" s="8"/>
      <c r="M37" s="8"/>
    </row>
    <row r="38" spans="3:15" x14ac:dyDescent="0.3">
      <c r="D38" s="29" t="s">
        <v>96</v>
      </c>
      <c r="E38" s="19" t="s">
        <v>40</v>
      </c>
      <c r="F38" s="19">
        <v>3</v>
      </c>
      <c r="G38" s="20">
        <v>0.8</v>
      </c>
      <c r="H38" s="21">
        <f>ROUND(($G$7*G38)/2.5,0)*2.5</f>
        <v>80</v>
      </c>
      <c r="I38" s="8"/>
      <c r="J38" s="8"/>
      <c r="K38" s="8"/>
      <c r="L38" s="8"/>
      <c r="M38" s="8"/>
    </row>
    <row r="39" spans="3:15" x14ac:dyDescent="0.3">
      <c r="D39" s="29"/>
      <c r="E39" s="19">
        <v>2</v>
      </c>
      <c r="F39" s="19">
        <v>2</v>
      </c>
      <c r="G39" s="20">
        <v>0.8</v>
      </c>
      <c r="H39" s="21">
        <f>ROUND(($G$7*G39)/2.5,0)*2.5</f>
        <v>80</v>
      </c>
      <c r="I39" s="8"/>
      <c r="J39" s="8"/>
      <c r="K39" s="8"/>
      <c r="L39" s="8"/>
      <c r="M39" s="8"/>
    </row>
    <row r="40" spans="3:15" ht="15" thickBot="1" x14ac:dyDescent="0.35">
      <c r="D40" s="10" t="s">
        <v>83</v>
      </c>
      <c r="E40" s="11">
        <v>3</v>
      </c>
      <c r="F40" s="11" t="s">
        <v>25</v>
      </c>
      <c r="G40" s="12"/>
      <c r="H40" s="11" t="s">
        <v>5</v>
      </c>
      <c r="I40" s="8"/>
      <c r="J40" s="8"/>
      <c r="K40" s="8"/>
      <c r="L40" s="8"/>
      <c r="M40" s="8"/>
    </row>
    <row r="41" spans="3:15" ht="15" thickBot="1" x14ac:dyDescent="0.35">
      <c r="I41" s="46" t="s">
        <v>52</v>
      </c>
      <c r="J41" s="47"/>
      <c r="K41" s="47"/>
      <c r="L41" s="48"/>
      <c r="M41" s="30"/>
    </row>
    <row r="42" spans="3:15" x14ac:dyDescent="0.3">
      <c r="I42" s="24"/>
      <c r="J42" s="24"/>
      <c r="K42" s="24"/>
      <c r="L42" s="24"/>
      <c r="M42" s="24"/>
    </row>
    <row r="43" spans="3:15" ht="18" x14ac:dyDescent="0.35">
      <c r="C43" s="2" t="s">
        <v>12</v>
      </c>
      <c r="E43" s="37" t="s">
        <v>55</v>
      </c>
      <c r="F43" s="37"/>
      <c r="G43" s="37"/>
      <c r="H43" s="37"/>
      <c r="I43" s="37"/>
      <c r="J43" s="38" t="s">
        <v>56</v>
      </c>
      <c r="K43" s="38"/>
      <c r="L43" s="38"/>
      <c r="M43" s="38"/>
    </row>
    <row r="44" spans="3:15" x14ac:dyDescent="0.3">
      <c r="E44" s="33" t="s">
        <v>89</v>
      </c>
      <c r="F44" s="33" t="s">
        <v>1</v>
      </c>
      <c r="G44" s="33" t="s">
        <v>2</v>
      </c>
      <c r="H44" s="33" t="s">
        <v>57</v>
      </c>
      <c r="I44" s="33" t="s">
        <v>24</v>
      </c>
      <c r="J44" s="34" t="s">
        <v>89</v>
      </c>
      <c r="K44" s="34" t="s">
        <v>1</v>
      </c>
      <c r="L44" s="34" t="s">
        <v>57</v>
      </c>
      <c r="M44" s="34" t="s">
        <v>24</v>
      </c>
      <c r="O44" s="3" t="s">
        <v>60</v>
      </c>
    </row>
    <row r="45" spans="3:15" x14ac:dyDescent="0.3">
      <c r="D45" s="14" t="s">
        <v>91</v>
      </c>
      <c r="E45" s="15">
        <v>1</v>
      </c>
      <c r="F45" s="15">
        <v>5</v>
      </c>
      <c r="G45" s="16">
        <v>0.6</v>
      </c>
      <c r="H45" s="9">
        <f>ROUND(($G$6*G45)/2.5,0)*2.5</f>
        <v>60</v>
      </c>
      <c r="I45" s="8"/>
      <c r="J45" s="8"/>
      <c r="K45" s="8"/>
      <c r="L45" s="8"/>
      <c r="M45" s="8"/>
    </row>
    <row r="46" spans="3:15" x14ac:dyDescent="0.3">
      <c r="D46" s="14"/>
      <c r="E46" s="15">
        <v>1</v>
      </c>
      <c r="F46" s="15">
        <v>4</v>
      </c>
      <c r="G46" s="16">
        <v>0.67500000000000004</v>
      </c>
      <c r="H46" s="9">
        <f>ROUND(($G$6*G46)/2.5,0)*2.5</f>
        <v>67.5</v>
      </c>
      <c r="I46" s="8"/>
      <c r="J46" s="8"/>
      <c r="K46" s="8"/>
      <c r="L46" s="8"/>
      <c r="M46" s="8"/>
    </row>
    <row r="47" spans="3:15" x14ac:dyDescent="0.3">
      <c r="D47" s="14"/>
      <c r="E47" s="15">
        <v>1</v>
      </c>
      <c r="F47" s="15">
        <v>3</v>
      </c>
      <c r="G47" s="16">
        <v>0.75</v>
      </c>
      <c r="H47" s="9">
        <f>ROUND(($G$6*G47)/2.5,0)*2.5</f>
        <v>75</v>
      </c>
      <c r="I47" s="8"/>
      <c r="J47" s="8"/>
      <c r="K47" s="8"/>
      <c r="L47" s="8"/>
      <c r="M47" s="8"/>
    </row>
    <row r="48" spans="3:15" x14ac:dyDescent="0.3">
      <c r="D48" s="17" t="s">
        <v>97</v>
      </c>
      <c r="E48" s="15">
        <v>1</v>
      </c>
      <c r="F48" s="15">
        <v>1</v>
      </c>
      <c r="G48" s="16">
        <v>0.82499999999999996</v>
      </c>
      <c r="H48" s="9">
        <f>ROUND(($G$6*G48)/2.5,0)*2.5</f>
        <v>82.5</v>
      </c>
      <c r="I48" s="8"/>
      <c r="J48" s="8"/>
      <c r="K48" s="8"/>
      <c r="L48" s="8"/>
      <c r="M48" s="8"/>
    </row>
    <row r="49" spans="3:15" x14ac:dyDescent="0.3">
      <c r="D49" s="17" t="s">
        <v>97</v>
      </c>
      <c r="E49" s="15">
        <v>1</v>
      </c>
      <c r="F49" s="15">
        <v>2</v>
      </c>
      <c r="G49" s="16">
        <v>0.77500000000000002</v>
      </c>
      <c r="H49" s="9">
        <f>ROUND(($G$6*G49)/2.5,0)*2.5</f>
        <v>77.5</v>
      </c>
      <c r="I49" s="22"/>
      <c r="J49" s="8"/>
      <c r="K49" s="8"/>
      <c r="L49" s="8"/>
      <c r="M49" s="8"/>
    </row>
    <row r="50" spans="3:15" x14ac:dyDescent="0.3">
      <c r="D50" s="10" t="s">
        <v>84</v>
      </c>
      <c r="E50" s="11">
        <v>2</v>
      </c>
      <c r="F50" s="11" t="s">
        <v>28</v>
      </c>
      <c r="G50" s="11"/>
      <c r="H50" s="11" t="s">
        <v>13</v>
      </c>
      <c r="I50" s="8"/>
      <c r="J50" s="8"/>
      <c r="K50" s="8"/>
      <c r="L50" s="8"/>
      <c r="M50" s="8"/>
    </row>
    <row r="51" spans="3:15" x14ac:dyDescent="0.3">
      <c r="D51" s="10" t="s">
        <v>86</v>
      </c>
      <c r="E51" s="11">
        <v>2</v>
      </c>
      <c r="F51" s="11" t="s">
        <v>7</v>
      </c>
      <c r="G51" s="12"/>
      <c r="H51" s="11" t="s">
        <v>4</v>
      </c>
      <c r="I51" s="8"/>
      <c r="J51" s="8"/>
      <c r="K51" s="8"/>
      <c r="L51" s="8"/>
      <c r="M51" s="8"/>
    </row>
    <row r="52" spans="3:15" x14ac:dyDescent="0.3">
      <c r="D52" s="10" t="s">
        <v>85</v>
      </c>
      <c r="E52" s="11">
        <v>2</v>
      </c>
      <c r="F52" s="11" t="s">
        <v>29</v>
      </c>
      <c r="G52" s="11"/>
      <c r="H52" s="11" t="s">
        <v>13</v>
      </c>
      <c r="I52" s="8"/>
      <c r="J52" s="8"/>
      <c r="K52" s="8"/>
      <c r="L52" s="8"/>
      <c r="M52" s="8"/>
    </row>
    <row r="53" spans="3:15" ht="15" thickBot="1" x14ac:dyDescent="0.35">
      <c r="D53" s="10" t="s">
        <v>10</v>
      </c>
      <c r="E53" s="11">
        <v>3</v>
      </c>
      <c r="F53" s="11" t="s">
        <v>30</v>
      </c>
      <c r="G53" s="11"/>
      <c r="H53" s="11" t="s">
        <v>4</v>
      </c>
      <c r="I53" s="22"/>
      <c r="J53" s="8"/>
      <c r="K53" s="8"/>
      <c r="L53" s="8"/>
      <c r="M53" s="8"/>
    </row>
    <row r="54" spans="3:15" ht="15" thickBot="1" x14ac:dyDescent="0.35">
      <c r="I54" s="46" t="s">
        <v>52</v>
      </c>
      <c r="J54" s="47"/>
      <c r="K54" s="47"/>
      <c r="L54" s="48"/>
      <c r="M54" s="30"/>
    </row>
    <row r="56" spans="3:15" ht="18" x14ac:dyDescent="0.35">
      <c r="C56" s="2" t="s">
        <v>15</v>
      </c>
      <c r="E56" s="37" t="s">
        <v>55</v>
      </c>
      <c r="F56" s="37"/>
      <c r="G56" s="37"/>
      <c r="H56" s="37"/>
      <c r="I56" s="37"/>
      <c r="J56" s="38" t="s">
        <v>56</v>
      </c>
      <c r="K56" s="38"/>
      <c r="L56" s="38"/>
      <c r="M56" s="38"/>
    </row>
    <row r="57" spans="3:15" x14ac:dyDescent="0.3">
      <c r="E57" s="33" t="s">
        <v>89</v>
      </c>
      <c r="F57" s="33" t="s">
        <v>1</v>
      </c>
      <c r="G57" s="33" t="s">
        <v>2</v>
      </c>
      <c r="H57" s="33" t="s">
        <v>57</v>
      </c>
      <c r="I57" s="33" t="s">
        <v>24</v>
      </c>
      <c r="J57" s="34" t="s">
        <v>89</v>
      </c>
      <c r="K57" s="34" t="s">
        <v>1</v>
      </c>
      <c r="L57" s="34" t="s">
        <v>57</v>
      </c>
      <c r="M57" s="34" t="s">
        <v>24</v>
      </c>
      <c r="O57" s="3" t="s">
        <v>60</v>
      </c>
    </row>
    <row r="58" spans="3:15" x14ac:dyDescent="0.3">
      <c r="D58" s="4" t="s">
        <v>76</v>
      </c>
      <c r="E58" s="5">
        <v>1</v>
      </c>
      <c r="F58" s="5">
        <v>5</v>
      </c>
      <c r="G58" s="6">
        <v>0.65</v>
      </c>
      <c r="H58" s="7">
        <f t="shared" ref="H58:H62" si="2">ROUND(($G$5*G58)/2.5,0)*2.5</f>
        <v>65</v>
      </c>
      <c r="I58" s="8"/>
      <c r="J58" s="8"/>
      <c r="K58" s="8"/>
      <c r="L58" s="8"/>
      <c r="M58" s="8"/>
    </row>
    <row r="59" spans="3:15" x14ac:dyDescent="0.3">
      <c r="D59" s="23"/>
      <c r="E59" s="5">
        <v>1</v>
      </c>
      <c r="F59" s="5">
        <v>4</v>
      </c>
      <c r="G59" s="6">
        <v>0.75</v>
      </c>
      <c r="H59" s="7">
        <f t="shared" si="2"/>
        <v>75</v>
      </c>
      <c r="I59" s="8"/>
      <c r="J59" s="8"/>
      <c r="K59" s="8"/>
      <c r="L59" s="8"/>
      <c r="M59" s="8"/>
    </row>
    <row r="60" spans="3:15" x14ac:dyDescent="0.3">
      <c r="D60" s="4"/>
      <c r="E60" s="5">
        <v>1</v>
      </c>
      <c r="F60" s="5">
        <v>2</v>
      </c>
      <c r="G60" s="6">
        <v>0.82499999999999996</v>
      </c>
      <c r="H60" s="7">
        <f t="shared" si="2"/>
        <v>82.5</v>
      </c>
      <c r="I60" s="8"/>
      <c r="J60" s="8"/>
      <c r="K60" s="8"/>
      <c r="L60" s="8"/>
      <c r="M60" s="8"/>
    </row>
    <row r="61" spans="3:15" x14ac:dyDescent="0.3">
      <c r="D61" s="4"/>
      <c r="E61" s="5">
        <v>2</v>
      </c>
      <c r="F61" s="5">
        <v>1</v>
      </c>
      <c r="G61" s="6">
        <v>0.875</v>
      </c>
      <c r="H61" s="7">
        <f t="shared" si="2"/>
        <v>87.5</v>
      </c>
      <c r="I61" s="22" t="s">
        <v>14</v>
      </c>
      <c r="J61" s="8"/>
      <c r="K61" s="8"/>
      <c r="L61" s="8"/>
      <c r="M61" s="8"/>
    </row>
    <row r="62" spans="3:15" x14ac:dyDescent="0.3">
      <c r="D62" s="4"/>
      <c r="E62" s="5">
        <v>2</v>
      </c>
      <c r="F62" s="5">
        <v>2</v>
      </c>
      <c r="G62" s="6">
        <v>0.82499999999999996</v>
      </c>
      <c r="H62" s="7">
        <f t="shared" si="2"/>
        <v>82.5</v>
      </c>
      <c r="I62" s="22"/>
      <c r="J62" s="8"/>
      <c r="K62" s="8"/>
      <c r="L62" s="8"/>
      <c r="M62" s="8"/>
    </row>
    <row r="63" spans="3:15" x14ac:dyDescent="0.3">
      <c r="D63" s="14" t="s">
        <v>77</v>
      </c>
      <c r="E63" s="15">
        <v>1</v>
      </c>
      <c r="F63" s="15">
        <v>5</v>
      </c>
      <c r="G63" s="16">
        <v>0.6</v>
      </c>
      <c r="H63" s="9">
        <f t="shared" ref="H63:H69" si="3">ROUND(($G$6*G63)/2.5,0)*2.5</f>
        <v>60</v>
      </c>
      <c r="I63" s="8"/>
      <c r="J63" s="8"/>
      <c r="K63" s="8"/>
      <c r="L63" s="8"/>
      <c r="M63" s="8"/>
    </row>
    <row r="64" spans="3:15" x14ac:dyDescent="0.3">
      <c r="D64" s="14"/>
      <c r="E64" s="15">
        <v>1</v>
      </c>
      <c r="F64" s="15">
        <v>4</v>
      </c>
      <c r="G64" s="16">
        <v>0.7</v>
      </c>
      <c r="H64" s="9">
        <f t="shared" si="3"/>
        <v>70</v>
      </c>
      <c r="I64" s="8"/>
      <c r="J64" s="8"/>
      <c r="K64" s="8"/>
      <c r="L64" s="8"/>
      <c r="M64" s="8"/>
    </row>
    <row r="65" spans="3:15" x14ac:dyDescent="0.3">
      <c r="D65" s="14"/>
      <c r="E65" s="15">
        <v>1</v>
      </c>
      <c r="F65" s="15">
        <v>3</v>
      </c>
      <c r="G65" s="16">
        <v>0.78</v>
      </c>
      <c r="H65" s="9">
        <f t="shared" si="3"/>
        <v>77.5</v>
      </c>
      <c r="I65" s="8"/>
      <c r="J65" s="8"/>
      <c r="K65" s="8"/>
      <c r="L65" s="8"/>
      <c r="M65" s="8"/>
    </row>
    <row r="66" spans="3:15" x14ac:dyDescent="0.3">
      <c r="D66" s="14"/>
      <c r="E66" s="15">
        <v>1</v>
      </c>
      <c r="F66" s="15">
        <v>2</v>
      </c>
      <c r="G66" s="16">
        <v>0.84</v>
      </c>
      <c r="H66" s="9">
        <f t="shared" si="3"/>
        <v>85</v>
      </c>
      <c r="I66" s="8" t="s">
        <v>45</v>
      </c>
      <c r="J66" s="8"/>
      <c r="K66" s="8"/>
      <c r="L66" s="8"/>
      <c r="M66" s="8"/>
    </row>
    <row r="67" spans="3:15" x14ac:dyDescent="0.3">
      <c r="D67" s="14"/>
      <c r="E67" s="15">
        <v>1</v>
      </c>
      <c r="F67" s="15">
        <v>2</v>
      </c>
      <c r="G67" s="16">
        <v>0.9</v>
      </c>
      <c r="H67" s="9">
        <f t="shared" si="3"/>
        <v>90</v>
      </c>
      <c r="I67" s="8" t="s">
        <v>44</v>
      </c>
      <c r="J67" s="8"/>
      <c r="K67" s="8"/>
      <c r="L67" s="8"/>
      <c r="M67" s="8"/>
    </row>
    <row r="68" spans="3:15" x14ac:dyDescent="0.3">
      <c r="D68" s="14"/>
      <c r="E68" s="15">
        <v>1</v>
      </c>
      <c r="F68" s="15">
        <v>1</v>
      </c>
      <c r="G68" s="16">
        <v>0.93500000000000005</v>
      </c>
      <c r="H68" s="9">
        <f t="shared" si="3"/>
        <v>92.5</v>
      </c>
      <c r="I68" s="8" t="s">
        <v>43</v>
      </c>
      <c r="J68" s="8"/>
      <c r="K68" s="8"/>
      <c r="L68" s="8"/>
      <c r="M68" s="8"/>
    </row>
    <row r="69" spans="3:15" x14ac:dyDescent="0.3">
      <c r="D69" s="14"/>
      <c r="E69" s="15">
        <v>1</v>
      </c>
      <c r="F69" s="15">
        <v>1</v>
      </c>
      <c r="G69" s="16">
        <v>0.9</v>
      </c>
      <c r="H69" s="9">
        <f t="shared" si="3"/>
        <v>90</v>
      </c>
      <c r="I69" s="8" t="s">
        <v>46</v>
      </c>
      <c r="J69" s="8"/>
      <c r="K69" s="8"/>
      <c r="L69" s="8"/>
      <c r="M69" s="8"/>
    </row>
    <row r="70" spans="3:15" x14ac:dyDescent="0.3">
      <c r="D70" s="10" t="s">
        <v>83</v>
      </c>
      <c r="E70" s="11">
        <v>3</v>
      </c>
      <c r="F70" s="11" t="s">
        <v>32</v>
      </c>
      <c r="G70" s="11"/>
      <c r="H70" s="11" t="s">
        <v>4</v>
      </c>
      <c r="I70" s="22"/>
      <c r="J70" s="8"/>
      <c r="K70" s="8"/>
      <c r="L70" s="8"/>
      <c r="M70" s="8"/>
    </row>
    <row r="71" spans="3:15" ht="15" thickBot="1" x14ac:dyDescent="0.35">
      <c r="D71" s="10" t="s">
        <v>21</v>
      </c>
      <c r="E71" s="11">
        <v>2</v>
      </c>
      <c r="F71" s="11" t="s">
        <v>3</v>
      </c>
      <c r="G71" s="11"/>
      <c r="H71" s="11" t="s">
        <v>18</v>
      </c>
      <c r="I71" s="22"/>
      <c r="J71" s="22"/>
      <c r="K71" s="22"/>
      <c r="L71" s="22"/>
      <c r="M71" s="8"/>
    </row>
    <row r="72" spans="3:15" ht="15" thickBot="1" x14ac:dyDescent="0.35">
      <c r="I72" s="46" t="s">
        <v>52</v>
      </c>
      <c r="J72" s="47"/>
      <c r="K72" s="47"/>
      <c r="L72" s="48"/>
      <c r="M72" s="30"/>
    </row>
    <row r="74" spans="3:15" ht="18" x14ac:dyDescent="0.35">
      <c r="C74" s="2" t="s">
        <v>19</v>
      </c>
      <c r="E74" s="37" t="s">
        <v>55</v>
      </c>
      <c r="F74" s="37"/>
      <c r="G74" s="37"/>
      <c r="H74" s="37"/>
      <c r="I74" s="37"/>
      <c r="J74" s="38" t="s">
        <v>56</v>
      </c>
      <c r="K74" s="38"/>
      <c r="L74" s="38"/>
      <c r="M74" s="38"/>
    </row>
    <row r="75" spans="3:15" x14ac:dyDescent="0.3">
      <c r="E75" s="33" t="s">
        <v>89</v>
      </c>
      <c r="F75" s="33" t="s">
        <v>1</v>
      </c>
      <c r="G75" s="33" t="s">
        <v>2</v>
      </c>
      <c r="H75" s="33" t="s">
        <v>57</v>
      </c>
      <c r="I75" s="33" t="s">
        <v>24</v>
      </c>
      <c r="J75" s="34" t="s">
        <v>89</v>
      </c>
      <c r="K75" s="34" t="s">
        <v>1</v>
      </c>
      <c r="L75" s="34" t="s">
        <v>57</v>
      </c>
      <c r="M75" s="34" t="s">
        <v>24</v>
      </c>
      <c r="O75" s="3" t="s">
        <v>60</v>
      </c>
    </row>
    <row r="76" spans="3:15" x14ac:dyDescent="0.3">
      <c r="D76" s="4" t="s">
        <v>76</v>
      </c>
      <c r="E76" s="5">
        <v>1</v>
      </c>
      <c r="F76" s="5">
        <v>3</v>
      </c>
      <c r="G76" s="6">
        <v>0.65</v>
      </c>
      <c r="H76" s="7">
        <f t="shared" ref="H76:H78" si="4">ROUND(($G$5*G76)/2.5,0)*2.5</f>
        <v>65</v>
      </c>
      <c r="I76" s="8"/>
      <c r="J76" s="8"/>
      <c r="K76" s="8"/>
      <c r="L76" s="8"/>
      <c r="M76" s="8"/>
    </row>
    <row r="77" spans="3:15" x14ac:dyDescent="0.3">
      <c r="D77" s="23"/>
      <c r="E77" s="5">
        <v>1</v>
      </c>
      <c r="F77" s="5">
        <v>2</v>
      </c>
      <c r="G77" s="6">
        <v>0.75</v>
      </c>
      <c r="H77" s="7">
        <f t="shared" si="4"/>
        <v>75</v>
      </c>
      <c r="I77" s="8"/>
      <c r="J77" s="8"/>
      <c r="K77" s="8"/>
      <c r="L77" s="8"/>
      <c r="M77" s="8"/>
    </row>
    <row r="78" spans="3:15" x14ac:dyDescent="0.3">
      <c r="D78" s="4"/>
      <c r="E78" s="5">
        <v>3</v>
      </c>
      <c r="F78" s="5">
        <v>1</v>
      </c>
      <c r="G78" s="6">
        <v>0.82499999999999996</v>
      </c>
      <c r="H78" s="7">
        <f t="shared" si="4"/>
        <v>82.5</v>
      </c>
      <c r="I78" s="8"/>
      <c r="J78" s="8"/>
      <c r="K78" s="8"/>
      <c r="L78" s="8"/>
      <c r="M78" s="8"/>
    </row>
    <row r="79" spans="3:15" x14ac:dyDescent="0.3">
      <c r="D79" s="14" t="s">
        <v>98</v>
      </c>
      <c r="E79" s="15">
        <v>1</v>
      </c>
      <c r="F79" s="15">
        <v>6</v>
      </c>
      <c r="G79" s="16">
        <v>0.6</v>
      </c>
      <c r="H79" s="9">
        <f t="shared" ref="H79:H84" si="5">ROUND(($G$6*G79)/2.5,0)*2.5</f>
        <v>60</v>
      </c>
      <c r="I79" s="8"/>
      <c r="J79" s="8"/>
      <c r="K79" s="8"/>
      <c r="L79" s="8"/>
      <c r="M79" s="8"/>
    </row>
    <row r="80" spans="3:15" x14ac:dyDescent="0.3">
      <c r="D80" s="14"/>
      <c r="E80" s="15">
        <v>1</v>
      </c>
      <c r="F80" s="15">
        <v>5</v>
      </c>
      <c r="G80" s="16">
        <v>0.67500000000000004</v>
      </c>
      <c r="H80" s="9">
        <f t="shared" si="5"/>
        <v>67.5</v>
      </c>
      <c r="I80" s="8"/>
      <c r="J80" s="8"/>
      <c r="K80" s="8"/>
      <c r="L80" s="8"/>
      <c r="M80" s="8"/>
    </row>
    <row r="81" spans="4:13" x14ac:dyDescent="0.3">
      <c r="D81" s="14"/>
      <c r="E81" s="15">
        <v>1</v>
      </c>
      <c r="F81" s="15">
        <v>3</v>
      </c>
      <c r="G81" s="16">
        <v>0.75</v>
      </c>
      <c r="H81" s="9">
        <f t="shared" si="5"/>
        <v>75</v>
      </c>
      <c r="I81" s="8"/>
      <c r="J81" s="8"/>
      <c r="K81" s="8"/>
      <c r="L81" s="8"/>
      <c r="M81" s="8"/>
    </row>
    <row r="82" spans="4:13" x14ac:dyDescent="0.3">
      <c r="D82" s="14"/>
      <c r="E82" s="15">
        <v>1</v>
      </c>
      <c r="F82" s="15">
        <v>4</v>
      </c>
      <c r="G82" s="16">
        <v>0.82499999999999996</v>
      </c>
      <c r="H82" s="9">
        <f t="shared" si="5"/>
        <v>82.5</v>
      </c>
      <c r="I82" s="8">
        <v>4</v>
      </c>
      <c r="J82" s="8"/>
      <c r="K82" s="8"/>
      <c r="L82" s="8"/>
      <c r="M82" s="8"/>
    </row>
    <row r="83" spans="4:13" x14ac:dyDescent="0.3">
      <c r="D83" s="14"/>
      <c r="E83" s="15">
        <v>1</v>
      </c>
      <c r="F83" s="15">
        <v>3</v>
      </c>
      <c r="G83" s="16">
        <v>0.875</v>
      </c>
      <c r="H83" s="9">
        <f t="shared" si="5"/>
        <v>87.5</v>
      </c>
      <c r="I83" s="8">
        <v>3</v>
      </c>
      <c r="J83" s="8"/>
      <c r="K83" s="8"/>
      <c r="L83" s="8"/>
      <c r="M83" s="8"/>
    </row>
    <row r="84" spans="4:13" x14ac:dyDescent="0.3">
      <c r="D84" s="14"/>
      <c r="E84" s="15">
        <v>1</v>
      </c>
      <c r="F84" s="15">
        <v>2</v>
      </c>
      <c r="G84" s="16">
        <v>0.9</v>
      </c>
      <c r="H84" s="9">
        <f t="shared" si="5"/>
        <v>90</v>
      </c>
      <c r="I84" s="8">
        <v>2</v>
      </c>
      <c r="J84" s="8"/>
      <c r="K84" s="8"/>
      <c r="L84" s="8"/>
      <c r="M84" s="8"/>
    </row>
    <row r="85" spans="4:13" x14ac:dyDescent="0.3">
      <c r="D85" s="18" t="s">
        <v>88</v>
      </c>
      <c r="E85" s="19">
        <v>1</v>
      </c>
      <c r="F85" s="19">
        <v>5</v>
      </c>
      <c r="G85" s="20">
        <v>0.6</v>
      </c>
      <c r="H85" s="21">
        <f t="shared" ref="H85:H92" si="6">ROUND(($G$7*G85)/2.5,0)*2.5</f>
        <v>60</v>
      </c>
      <c r="I85" s="8"/>
      <c r="J85" s="8"/>
      <c r="K85" s="8"/>
      <c r="L85" s="8"/>
      <c r="M85" s="8"/>
    </row>
    <row r="86" spans="4:13" x14ac:dyDescent="0.3">
      <c r="D86" s="18"/>
      <c r="E86" s="19">
        <v>1</v>
      </c>
      <c r="F86" s="19">
        <v>4</v>
      </c>
      <c r="G86" s="20">
        <v>0.67500000000000004</v>
      </c>
      <c r="H86" s="21">
        <f t="shared" si="6"/>
        <v>67.5</v>
      </c>
      <c r="I86" s="8"/>
      <c r="J86" s="8"/>
      <c r="K86" s="8"/>
      <c r="L86" s="8"/>
      <c r="M86" s="8"/>
    </row>
    <row r="87" spans="4:13" x14ac:dyDescent="0.3">
      <c r="D87" s="18"/>
      <c r="E87" s="19">
        <v>1</v>
      </c>
      <c r="F87" s="19">
        <v>2</v>
      </c>
      <c r="G87" s="20">
        <v>0.75</v>
      </c>
      <c r="H87" s="21">
        <f t="shared" si="6"/>
        <v>75</v>
      </c>
      <c r="I87" s="8"/>
      <c r="J87" s="8"/>
      <c r="K87" s="8"/>
      <c r="L87" s="8"/>
      <c r="M87" s="8"/>
    </row>
    <row r="88" spans="4:13" x14ac:dyDescent="0.3">
      <c r="D88" s="18"/>
      <c r="E88" s="19">
        <v>1</v>
      </c>
      <c r="F88" s="19">
        <v>2</v>
      </c>
      <c r="G88" s="20">
        <v>0.8</v>
      </c>
      <c r="H88" s="21">
        <f t="shared" si="6"/>
        <v>80</v>
      </c>
      <c r="I88" s="22"/>
      <c r="J88" s="8"/>
      <c r="K88" s="8"/>
      <c r="L88" s="8"/>
      <c r="M88" s="8"/>
    </row>
    <row r="89" spans="4:13" x14ac:dyDescent="0.3">
      <c r="D89" s="18"/>
      <c r="E89" s="19">
        <v>1</v>
      </c>
      <c r="F89" s="19">
        <v>1</v>
      </c>
      <c r="G89" s="20">
        <v>0.85</v>
      </c>
      <c r="H89" s="21">
        <f t="shared" si="6"/>
        <v>85</v>
      </c>
      <c r="I89" s="22"/>
      <c r="J89" s="8"/>
      <c r="K89" s="8"/>
      <c r="L89" s="8"/>
      <c r="M89" s="8"/>
    </row>
    <row r="90" spans="4:13" x14ac:dyDescent="0.3">
      <c r="D90" s="18"/>
      <c r="E90" s="19">
        <v>1</v>
      </c>
      <c r="F90" s="19">
        <v>2</v>
      </c>
      <c r="G90" s="20">
        <v>0.9</v>
      </c>
      <c r="H90" s="21">
        <f t="shared" si="6"/>
        <v>90</v>
      </c>
      <c r="I90" s="22" t="s">
        <v>40</v>
      </c>
      <c r="J90" s="8"/>
      <c r="K90" s="8"/>
      <c r="L90" s="8"/>
      <c r="M90" s="8"/>
    </row>
    <row r="91" spans="4:13" x14ac:dyDescent="0.3">
      <c r="D91" s="29" t="s">
        <v>99</v>
      </c>
      <c r="E91" s="19">
        <v>1</v>
      </c>
      <c r="F91" s="19">
        <v>2</v>
      </c>
      <c r="G91" s="20">
        <v>0.92500000000000004</v>
      </c>
      <c r="H91" s="21">
        <f t="shared" si="6"/>
        <v>92.5</v>
      </c>
      <c r="I91" s="22" t="s">
        <v>42</v>
      </c>
      <c r="J91" s="8"/>
      <c r="K91" s="8"/>
      <c r="L91" s="8"/>
      <c r="M91" s="8"/>
    </row>
    <row r="92" spans="4:13" x14ac:dyDescent="0.3">
      <c r="D92" s="29"/>
      <c r="E92" s="19">
        <v>1</v>
      </c>
      <c r="F92" s="19">
        <v>3</v>
      </c>
      <c r="G92" s="20">
        <v>0.82499999999999996</v>
      </c>
      <c r="H92" s="21">
        <f t="shared" si="6"/>
        <v>82.5</v>
      </c>
      <c r="I92" s="22" t="s">
        <v>14</v>
      </c>
      <c r="J92" s="8"/>
      <c r="K92" s="8"/>
      <c r="L92" s="8"/>
      <c r="M92" s="8"/>
    </row>
    <row r="93" spans="4:13" x14ac:dyDescent="0.3">
      <c r="D93" s="10" t="s">
        <v>10</v>
      </c>
      <c r="E93" s="11">
        <v>2</v>
      </c>
      <c r="F93" s="11" t="s">
        <v>30</v>
      </c>
      <c r="G93" s="11"/>
      <c r="H93" s="11" t="s">
        <v>4</v>
      </c>
      <c r="I93" s="22"/>
      <c r="J93" s="8"/>
      <c r="K93" s="8"/>
      <c r="L93" s="8"/>
      <c r="M93" s="8"/>
    </row>
    <row r="94" spans="4:13" ht="15" thickBot="1" x14ac:dyDescent="0.35">
      <c r="D94" s="10" t="s">
        <v>6</v>
      </c>
      <c r="E94" s="11">
        <v>2</v>
      </c>
      <c r="F94" s="11" t="s">
        <v>31</v>
      </c>
      <c r="G94" s="11"/>
      <c r="H94" s="11" t="s">
        <v>18</v>
      </c>
      <c r="I94" s="22"/>
      <c r="J94" s="22"/>
      <c r="K94" s="22"/>
      <c r="L94" s="22"/>
      <c r="M94" s="8"/>
    </row>
    <row r="95" spans="4:13" ht="15" thickBot="1" x14ac:dyDescent="0.35">
      <c r="I95" s="46" t="s">
        <v>52</v>
      </c>
      <c r="J95" s="47"/>
      <c r="K95" s="47"/>
      <c r="L95" s="48"/>
      <c r="M95" s="30"/>
    </row>
  </sheetData>
  <mergeCells count="20">
    <mergeCell ref="I95:L95"/>
    <mergeCell ref="I54:L54"/>
    <mergeCell ref="E56:I56"/>
    <mergeCell ref="J56:M56"/>
    <mergeCell ref="I72:L72"/>
    <mergeCell ref="E74:I74"/>
    <mergeCell ref="J74:M74"/>
    <mergeCell ref="I24:L24"/>
    <mergeCell ref="E26:I26"/>
    <mergeCell ref="J26:M26"/>
    <mergeCell ref="I41:L41"/>
    <mergeCell ref="E43:I43"/>
    <mergeCell ref="J43:M43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AE8A-C91C-4CD0-933C-09DA02CDDB4C}">
  <dimension ref="C1:O90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73</v>
      </c>
    </row>
    <row r="4" spans="3:15" ht="14.4" customHeight="1" x14ac:dyDescent="0.3">
      <c r="G4" s="25" t="s">
        <v>22</v>
      </c>
      <c r="H4" s="24"/>
      <c r="I4" s="39" t="s">
        <v>51</v>
      </c>
      <c r="J4" s="39"/>
      <c r="K4" s="39"/>
    </row>
    <row r="5" spans="3:15" x14ac:dyDescent="0.3">
      <c r="C5" s="26" t="s">
        <v>59</v>
      </c>
      <c r="E5" s="40" t="s">
        <v>47</v>
      </c>
      <c r="F5" s="41"/>
      <c r="G5" s="8">
        <v>100</v>
      </c>
      <c r="H5" s="24"/>
      <c r="I5" s="39" t="s">
        <v>23</v>
      </c>
      <c r="J5" s="39"/>
      <c r="K5" s="39"/>
    </row>
    <row r="6" spans="3:15" x14ac:dyDescent="0.3">
      <c r="E6" s="42" t="s">
        <v>48</v>
      </c>
      <c r="F6" s="43"/>
      <c r="G6" s="8">
        <v>100</v>
      </c>
      <c r="H6" s="24"/>
      <c r="I6" s="24"/>
    </row>
    <row r="7" spans="3:15" x14ac:dyDescent="0.3">
      <c r="C7" s="35" t="s">
        <v>53</v>
      </c>
      <c r="D7" s="36" t="s">
        <v>54</v>
      </c>
      <c r="E7" s="44" t="s">
        <v>49</v>
      </c>
      <c r="F7" s="45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7" t="s">
        <v>55</v>
      </c>
      <c r="F9" s="37"/>
      <c r="G9" s="37"/>
      <c r="H9" s="37"/>
      <c r="I9" s="37"/>
      <c r="J9" s="38" t="s">
        <v>56</v>
      </c>
      <c r="K9" s="38"/>
      <c r="L9" s="38"/>
      <c r="M9" s="38"/>
    </row>
    <row r="10" spans="3:15" x14ac:dyDescent="0.3">
      <c r="E10" s="31" t="s">
        <v>89</v>
      </c>
      <c r="F10" s="31" t="s">
        <v>1</v>
      </c>
      <c r="G10" s="31" t="s">
        <v>2</v>
      </c>
      <c r="H10" s="31" t="s">
        <v>57</v>
      </c>
      <c r="I10" s="31" t="s">
        <v>24</v>
      </c>
      <c r="J10" s="32" t="s">
        <v>89</v>
      </c>
      <c r="K10" s="32" t="s">
        <v>1</v>
      </c>
      <c r="L10" s="32" t="s">
        <v>57</v>
      </c>
      <c r="M10" s="32" t="s">
        <v>24</v>
      </c>
      <c r="O10" s="3" t="s">
        <v>60</v>
      </c>
    </row>
    <row r="11" spans="3:15" x14ac:dyDescent="0.3">
      <c r="D11" s="4" t="s">
        <v>76</v>
      </c>
      <c r="E11" s="5">
        <v>1</v>
      </c>
      <c r="F11" s="5">
        <v>5</v>
      </c>
      <c r="G11" s="6">
        <v>0.6</v>
      </c>
      <c r="H11" s="7">
        <f t="shared" ref="H11:H17" si="0">ROUND(($G$5*G11)/2.5,0)*2.5</f>
        <v>60</v>
      </c>
      <c r="I11" s="8"/>
      <c r="J11" s="8"/>
      <c r="K11" s="8"/>
      <c r="L11" s="8"/>
      <c r="M11" s="8"/>
    </row>
    <row r="12" spans="3:15" x14ac:dyDescent="0.3">
      <c r="D12" s="23"/>
      <c r="E12" s="5">
        <v>1</v>
      </c>
      <c r="F12" s="5">
        <v>4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3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2</v>
      </c>
      <c r="G14" s="6">
        <v>0.8</v>
      </c>
      <c r="H14" s="7">
        <f t="shared" si="0"/>
        <v>80</v>
      </c>
      <c r="I14" s="22"/>
      <c r="J14" s="8"/>
      <c r="K14" s="8"/>
      <c r="L14" s="8"/>
      <c r="M14" s="8"/>
    </row>
    <row r="15" spans="3:15" x14ac:dyDescent="0.3">
      <c r="D15" s="4"/>
      <c r="E15" s="5">
        <v>1</v>
      </c>
      <c r="F15" s="5">
        <v>1</v>
      </c>
      <c r="G15" s="6">
        <v>0.85</v>
      </c>
      <c r="H15" s="7">
        <f t="shared" si="0"/>
        <v>85</v>
      </c>
      <c r="I15" s="22"/>
      <c r="J15" s="8"/>
      <c r="K15" s="8"/>
      <c r="L15" s="8"/>
      <c r="M15" s="8"/>
    </row>
    <row r="16" spans="3:15" x14ac:dyDescent="0.3">
      <c r="D16" s="4"/>
      <c r="E16" s="5">
        <v>1</v>
      </c>
      <c r="F16" s="5">
        <v>1</v>
      </c>
      <c r="G16" s="6">
        <v>0.9</v>
      </c>
      <c r="H16" s="7">
        <f t="shared" si="0"/>
        <v>90</v>
      </c>
      <c r="I16" s="22" t="s">
        <v>40</v>
      </c>
      <c r="J16" s="8"/>
      <c r="K16" s="8"/>
      <c r="L16" s="8"/>
      <c r="M16" s="8"/>
    </row>
    <row r="17" spans="3:15" x14ac:dyDescent="0.3">
      <c r="D17" s="4"/>
      <c r="E17" s="5">
        <v>1</v>
      </c>
      <c r="F17" s="5">
        <v>3</v>
      </c>
      <c r="G17" s="6">
        <v>0.85</v>
      </c>
      <c r="H17" s="7">
        <f t="shared" si="0"/>
        <v>85</v>
      </c>
      <c r="I17" s="22" t="s">
        <v>33</v>
      </c>
      <c r="J17" s="8"/>
      <c r="K17" s="8"/>
      <c r="L17" s="8"/>
      <c r="M17" s="8"/>
    </row>
    <row r="18" spans="3:15" x14ac:dyDescent="0.3">
      <c r="D18" s="14" t="s">
        <v>77</v>
      </c>
      <c r="E18" s="15">
        <v>1</v>
      </c>
      <c r="F18" s="15">
        <v>6</v>
      </c>
      <c r="G18" s="16">
        <v>0.6</v>
      </c>
      <c r="H18" s="9">
        <f t="shared" ref="H18:H23" si="1">ROUND(($G$6*G18)/2.5,0)*2.5</f>
        <v>60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4</v>
      </c>
      <c r="G19" s="16">
        <v>0.7</v>
      </c>
      <c r="H19" s="9">
        <f t="shared" si="1"/>
        <v>70</v>
      </c>
      <c r="I19" s="8"/>
      <c r="J19" s="8"/>
      <c r="K19" s="8"/>
      <c r="L19" s="8"/>
      <c r="M19" s="8"/>
    </row>
    <row r="20" spans="3:15" x14ac:dyDescent="0.3">
      <c r="D20" s="17"/>
      <c r="E20" s="15">
        <v>1</v>
      </c>
      <c r="F20" s="15">
        <v>2</v>
      </c>
      <c r="G20" s="16">
        <v>0.77500000000000002</v>
      </c>
      <c r="H20" s="9">
        <f t="shared" si="1"/>
        <v>77.5</v>
      </c>
      <c r="I20" s="8"/>
      <c r="J20" s="8"/>
      <c r="K20" s="8"/>
      <c r="L20" s="8"/>
      <c r="M20" s="8"/>
    </row>
    <row r="21" spans="3:15" x14ac:dyDescent="0.3">
      <c r="D21" s="17"/>
      <c r="E21" s="15">
        <v>1</v>
      </c>
      <c r="F21" s="15">
        <v>3</v>
      </c>
      <c r="G21" s="16">
        <v>0.85</v>
      </c>
      <c r="H21" s="9">
        <f t="shared" si="1"/>
        <v>85</v>
      </c>
      <c r="I21" s="8" t="s">
        <v>33</v>
      </c>
      <c r="J21" s="8"/>
      <c r="K21" s="8"/>
      <c r="L21" s="8"/>
      <c r="M21" s="8"/>
    </row>
    <row r="22" spans="3:15" x14ac:dyDescent="0.3">
      <c r="D22" s="17"/>
      <c r="E22" s="15">
        <v>1</v>
      </c>
      <c r="F22" s="15">
        <v>2</v>
      </c>
      <c r="G22" s="16">
        <v>0.89</v>
      </c>
      <c r="H22" s="9">
        <f t="shared" si="1"/>
        <v>90</v>
      </c>
      <c r="I22" s="8" t="s">
        <v>46</v>
      </c>
      <c r="J22" s="8"/>
      <c r="K22" s="8"/>
      <c r="L22" s="8"/>
      <c r="M22" s="8"/>
    </row>
    <row r="23" spans="3:15" x14ac:dyDescent="0.3">
      <c r="D23" s="17"/>
      <c r="E23" s="15">
        <v>1</v>
      </c>
      <c r="F23" s="15">
        <v>3</v>
      </c>
      <c r="G23" s="16">
        <v>0.85</v>
      </c>
      <c r="H23" s="9">
        <f t="shared" si="1"/>
        <v>85</v>
      </c>
      <c r="I23" s="8" t="s">
        <v>33</v>
      </c>
      <c r="J23" s="8"/>
      <c r="K23" s="8"/>
      <c r="L23" s="8"/>
      <c r="M23" s="8"/>
    </row>
    <row r="24" spans="3:15" ht="15" thickBot="1" x14ac:dyDescent="0.35">
      <c r="D24" s="10" t="s">
        <v>58</v>
      </c>
      <c r="E24" s="11">
        <v>1</v>
      </c>
      <c r="F24" s="11" t="s">
        <v>25</v>
      </c>
      <c r="G24" s="12"/>
      <c r="H24" s="11" t="s">
        <v>4</v>
      </c>
      <c r="I24" s="8"/>
      <c r="J24" s="8"/>
      <c r="K24" s="8"/>
      <c r="L24" s="8"/>
      <c r="M24" s="8"/>
    </row>
    <row r="25" spans="3:15" ht="15" thickBot="1" x14ac:dyDescent="0.35">
      <c r="I25" s="46" t="s">
        <v>52</v>
      </c>
      <c r="J25" s="47"/>
      <c r="K25" s="47"/>
      <c r="L25" s="48"/>
      <c r="M25" s="30"/>
    </row>
    <row r="26" spans="3:15" x14ac:dyDescent="0.3">
      <c r="I26" s="24"/>
      <c r="J26" s="24"/>
      <c r="K26" s="24"/>
      <c r="L26" s="24"/>
      <c r="M26" s="24"/>
    </row>
    <row r="27" spans="3:15" ht="18" x14ac:dyDescent="0.35">
      <c r="C27" s="2" t="s">
        <v>8</v>
      </c>
      <c r="E27" s="37" t="s">
        <v>55</v>
      </c>
      <c r="F27" s="37"/>
      <c r="G27" s="37"/>
      <c r="H27" s="37"/>
      <c r="I27" s="37"/>
      <c r="J27" s="38" t="s">
        <v>56</v>
      </c>
      <c r="K27" s="38"/>
      <c r="L27" s="38"/>
      <c r="M27" s="38"/>
    </row>
    <row r="28" spans="3:15" x14ac:dyDescent="0.3">
      <c r="E28" s="33" t="s">
        <v>89</v>
      </c>
      <c r="F28" s="33" t="s">
        <v>1</v>
      </c>
      <c r="G28" s="33" t="s">
        <v>2</v>
      </c>
      <c r="H28" s="33" t="s">
        <v>57</v>
      </c>
      <c r="I28" s="33" t="s">
        <v>24</v>
      </c>
      <c r="J28" s="34" t="s">
        <v>89</v>
      </c>
      <c r="K28" s="34" t="s">
        <v>1</v>
      </c>
      <c r="L28" s="34" t="s">
        <v>57</v>
      </c>
      <c r="M28" s="34" t="s">
        <v>24</v>
      </c>
      <c r="O28" s="3" t="s">
        <v>60</v>
      </c>
    </row>
    <row r="29" spans="3:15" x14ac:dyDescent="0.3">
      <c r="D29" s="4" t="s">
        <v>27</v>
      </c>
      <c r="E29" s="5">
        <v>1</v>
      </c>
      <c r="F29" s="5">
        <v>3</v>
      </c>
      <c r="G29" s="6"/>
      <c r="H29" s="7" t="s">
        <v>65</v>
      </c>
      <c r="I29" s="8"/>
      <c r="J29" s="8"/>
      <c r="K29" s="8"/>
      <c r="L29" s="8"/>
      <c r="M29" s="8"/>
    </row>
    <row r="30" spans="3:15" x14ac:dyDescent="0.3">
      <c r="D30" s="23"/>
      <c r="E30" s="5">
        <v>2</v>
      </c>
      <c r="F30" s="5">
        <v>3</v>
      </c>
      <c r="G30" s="6"/>
      <c r="H30" s="7" t="s">
        <v>37</v>
      </c>
      <c r="I30" s="8" t="s">
        <v>20</v>
      </c>
      <c r="J30" s="8"/>
      <c r="K30" s="8"/>
      <c r="L30" s="8"/>
      <c r="M30" s="8"/>
    </row>
    <row r="31" spans="3:15" x14ac:dyDescent="0.3">
      <c r="D31" s="14" t="s">
        <v>79</v>
      </c>
      <c r="E31" s="15">
        <v>1</v>
      </c>
      <c r="F31" s="15">
        <v>6</v>
      </c>
      <c r="G31" s="16">
        <v>0.6</v>
      </c>
      <c r="H31" s="9">
        <f>ROUND(($G$6*G31)/2.5,0)*2.5</f>
        <v>60</v>
      </c>
      <c r="I31" s="8"/>
      <c r="J31" s="8"/>
      <c r="K31" s="8"/>
      <c r="L31" s="8"/>
      <c r="M31" s="8"/>
    </row>
    <row r="32" spans="3:15" x14ac:dyDescent="0.3">
      <c r="D32" s="14"/>
      <c r="E32" s="15">
        <v>1</v>
      </c>
      <c r="F32" s="15">
        <v>4</v>
      </c>
      <c r="G32" s="16">
        <v>0.67500000000000004</v>
      </c>
      <c r="H32" s="9">
        <f>ROUND(($G$6*G32)/2.5,0)*2.5</f>
        <v>67.5</v>
      </c>
      <c r="I32" s="8"/>
      <c r="J32" s="8"/>
      <c r="K32" s="8"/>
      <c r="L32" s="8"/>
      <c r="M32" s="8"/>
    </row>
    <row r="33" spans="3:15" x14ac:dyDescent="0.3">
      <c r="D33" s="14"/>
      <c r="E33" s="15">
        <v>1</v>
      </c>
      <c r="F33" s="15">
        <v>3</v>
      </c>
      <c r="G33" s="16">
        <v>0.75</v>
      </c>
      <c r="H33" s="9">
        <f>ROUND(($G$6*G33)/2.5,0)*2.5</f>
        <v>75</v>
      </c>
      <c r="I33" s="8"/>
      <c r="J33" s="8"/>
      <c r="K33" s="8"/>
      <c r="L33" s="8"/>
      <c r="M33" s="8"/>
    </row>
    <row r="34" spans="3:15" x14ac:dyDescent="0.3">
      <c r="D34" s="14"/>
      <c r="E34" s="15">
        <v>1</v>
      </c>
      <c r="F34" s="15">
        <v>3</v>
      </c>
      <c r="G34" s="16">
        <v>0.8</v>
      </c>
      <c r="H34" s="9">
        <f>ROUND(($G$6*G34)/2.5,0)*2.5</f>
        <v>80</v>
      </c>
      <c r="I34" s="8" t="s">
        <v>20</v>
      </c>
      <c r="J34" s="8"/>
      <c r="K34" s="8"/>
      <c r="L34" s="8"/>
      <c r="M34" s="8"/>
    </row>
    <row r="35" spans="3:15" x14ac:dyDescent="0.3">
      <c r="D35" s="14"/>
      <c r="E35" s="15">
        <v>2</v>
      </c>
      <c r="F35" s="15">
        <v>2</v>
      </c>
      <c r="G35" s="16">
        <v>0.84</v>
      </c>
      <c r="H35" s="9">
        <f>ROUND(($G$6*G35)/2.5,0)*2.5</f>
        <v>85</v>
      </c>
      <c r="I35" s="8" t="s">
        <v>14</v>
      </c>
      <c r="J35" s="8"/>
      <c r="K35" s="8"/>
      <c r="L35" s="8"/>
      <c r="M35" s="8"/>
    </row>
    <row r="36" spans="3:15" x14ac:dyDescent="0.3">
      <c r="D36" s="18" t="s">
        <v>88</v>
      </c>
      <c r="E36" s="19">
        <v>1</v>
      </c>
      <c r="F36" s="19">
        <v>5</v>
      </c>
      <c r="G36" s="20">
        <v>0.6</v>
      </c>
      <c r="H36" s="21">
        <f>ROUND(($G$7*G36)/2.5,0)*2.5</f>
        <v>60</v>
      </c>
      <c r="I36" s="8"/>
      <c r="J36" s="8"/>
      <c r="K36" s="8"/>
      <c r="L36" s="8"/>
      <c r="M36" s="8"/>
    </row>
    <row r="37" spans="3:15" x14ac:dyDescent="0.3">
      <c r="D37" s="18"/>
      <c r="E37" s="19">
        <v>1</v>
      </c>
      <c r="F37" s="19">
        <v>3</v>
      </c>
      <c r="G37" s="20">
        <v>0.67500000000000004</v>
      </c>
      <c r="H37" s="21">
        <f>ROUND(($G$7*G37)/2.5,0)*2.5</f>
        <v>67.5</v>
      </c>
      <c r="I37" s="8"/>
      <c r="J37" s="8"/>
      <c r="K37" s="8"/>
      <c r="L37" s="8"/>
      <c r="M37" s="8"/>
    </row>
    <row r="38" spans="3:15" x14ac:dyDescent="0.3">
      <c r="D38" s="18"/>
      <c r="E38" s="19">
        <v>1</v>
      </c>
      <c r="F38" s="19">
        <v>2</v>
      </c>
      <c r="G38" s="20">
        <v>0.75</v>
      </c>
      <c r="H38" s="21">
        <f>ROUND(($G$7*G38)/2.5,0)*2.5</f>
        <v>75</v>
      </c>
      <c r="I38" s="8"/>
      <c r="J38" s="8"/>
      <c r="K38" s="8"/>
      <c r="L38" s="8"/>
      <c r="M38" s="8"/>
    </row>
    <row r="39" spans="3:15" x14ac:dyDescent="0.3">
      <c r="D39" s="29" t="s">
        <v>96</v>
      </c>
      <c r="E39" s="19" t="s">
        <v>40</v>
      </c>
      <c r="F39" s="19">
        <v>2</v>
      </c>
      <c r="G39" s="20">
        <v>0.8</v>
      </c>
      <c r="H39" s="21">
        <f>ROUND(($G$7*G39)/2.5,0)*2.5</f>
        <v>80</v>
      </c>
      <c r="I39" s="8"/>
      <c r="J39" s="8"/>
      <c r="K39" s="8"/>
      <c r="L39" s="8"/>
      <c r="M39" s="8"/>
    </row>
    <row r="40" spans="3:15" x14ac:dyDescent="0.3">
      <c r="D40" s="29"/>
      <c r="E40" s="19">
        <v>2</v>
      </c>
      <c r="F40" s="19">
        <v>1</v>
      </c>
      <c r="G40" s="20">
        <v>0.82499999999999996</v>
      </c>
      <c r="H40" s="21">
        <f>ROUND(($G$7*G40)/2.5,0)*2.5</f>
        <v>82.5</v>
      </c>
      <c r="I40" s="8"/>
      <c r="J40" s="8"/>
      <c r="K40" s="8"/>
      <c r="L40" s="8"/>
      <c r="M40" s="8"/>
    </row>
    <row r="41" spans="3:15" ht="15" thickBot="1" x14ac:dyDescent="0.35">
      <c r="D41" s="10" t="s">
        <v>83</v>
      </c>
      <c r="E41" s="11">
        <v>2</v>
      </c>
      <c r="F41" s="11" t="s">
        <v>25</v>
      </c>
      <c r="G41" s="12"/>
      <c r="H41" s="11" t="s">
        <v>5</v>
      </c>
      <c r="I41" s="8"/>
      <c r="J41" s="8"/>
      <c r="K41" s="8"/>
      <c r="L41" s="8"/>
      <c r="M41" s="8"/>
    </row>
    <row r="42" spans="3:15" ht="15" thickBot="1" x14ac:dyDescent="0.35">
      <c r="I42" s="46" t="s">
        <v>52</v>
      </c>
      <c r="J42" s="47"/>
      <c r="K42" s="47"/>
      <c r="L42" s="48"/>
      <c r="M42" s="30"/>
    </row>
    <row r="43" spans="3:15" x14ac:dyDescent="0.3">
      <c r="I43" s="24"/>
      <c r="J43" s="24"/>
      <c r="K43" s="24"/>
      <c r="L43" s="24"/>
      <c r="M43" s="24"/>
    </row>
    <row r="44" spans="3:15" ht="18" x14ac:dyDescent="0.35">
      <c r="C44" s="2" t="s">
        <v>12</v>
      </c>
      <c r="E44" s="37" t="s">
        <v>55</v>
      </c>
      <c r="F44" s="37"/>
      <c r="G44" s="37"/>
      <c r="H44" s="37"/>
      <c r="I44" s="37"/>
      <c r="J44" s="38" t="s">
        <v>56</v>
      </c>
      <c r="K44" s="38"/>
      <c r="L44" s="38"/>
      <c r="M44" s="38"/>
    </row>
    <row r="45" spans="3:15" x14ac:dyDescent="0.3">
      <c r="E45" s="33" t="s">
        <v>89</v>
      </c>
      <c r="F45" s="33" t="s">
        <v>1</v>
      </c>
      <c r="G45" s="33" t="s">
        <v>2</v>
      </c>
      <c r="H45" s="33" t="s">
        <v>57</v>
      </c>
      <c r="I45" s="33" t="s">
        <v>24</v>
      </c>
      <c r="J45" s="34" t="s">
        <v>89</v>
      </c>
      <c r="K45" s="34" t="s">
        <v>1</v>
      </c>
      <c r="L45" s="34" t="s">
        <v>57</v>
      </c>
      <c r="M45" s="34" t="s">
        <v>24</v>
      </c>
      <c r="O45" s="3" t="s">
        <v>60</v>
      </c>
    </row>
    <row r="46" spans="3:15" x14ac:dyDescent="0.3">
      <c r="D46" s="14" t="s">
        <v>91</v>
      </c>
      <c r="E46" s="15">
        <v>1</v>
      </c>
      <c r="F46" s="15">
        <v>5</v>
      </c>
      <c r="G46" s="16">
        <v>0.6</v>
      </c>
      <c r="H46" s="9">
        <f>ROUND(($G$6*G46)/2.5,0)*2.5</f>
        <v>60</v>
      </c>
      <c r="I46" s="8"/>
      <c r="J46" s="8"/>
      <c r="K46" s="8"/>
      <c r="L46" s="8"/>
      <c r="M46" s="8"/>
    </row>
    <row r="47" spans="3:15" x14ac:dyDescent="0.3">
      <c r="D47" s="14"/>
      <c r="E47" s="15">
        <v>1</v>
      </c>
      <c r="F47" s="15">
        <v>4</v>
      </c>
      <c r="G47" s="16">
        <v>0.67500000000000004</v>
      </c>
      <c r="H47" s="9">
        <f>ROUND(($G$6*G47)/2.5,0)*2.5</f>
        <v>67.5</v>
      </c>
      <c r="I47" s="8"/>
      <c r="J47" s="8"/>
      <c r="K47" s="8"/>
      <c r="L47" s="8"/>
      <c r="M47" s="8"/>
    </row>
    <row r="48" spans="3:15" x14ac:dyDescent="0.3">
      <c r="D48" s="14"/>
      <c r="E48" s="15">
        <v>1</v>
      </c>
      <c r="F48" s="15">
        <v>3</v>
      </c>
      <c r="G48" s="16">
        <v>0.75</v>
      </c>
      <c r="H48" s="9">
        <f>ROUND(($G$6*G48)/2.5,0)*2.5</f>
        <v>75</v>
      </c>
      <c r="I48" s="8"/>
      <c r="J48" s="8"/>
      <c r="K48" s="8"/>
      <c r="L48" s="8"/>
      <c r="M48" s="8"/>
    </row>
    <row r="49" spans="3:15" x14ac:dyDescent="0.3">
      <c r="D49" s="17" t="s">
        <v>97</v>
      </c>
      <c r="E49" s="15">
        <v>2</v>
      </c>
      <c r="F49" s="15">
        <v>1</v>
      </c>
      <c r="G49" s="16">
        <v>0.82499999999999996</v>
      </c>
      <c r="H49" s="9">
        <f>ROUND(($G$6*G49)/2.5,0)*2.5</f>
        <v>82.5</v>
      </c>
      <c r="I49" s="22"/>
      <c r="J49" s="8"/>
      <c r="K49" s="8"/>
      <c r="L49" s="8"/>
      <c r="M49" s="8"/>
    </row>
    <row r="50" spans="3:15" x14ac:dyDescent="0.3">
      <c r="D50" s="10" t="s">
        <v>84</v>
      </c>
      <c r="E50" s="11">
        <v>2</v>
      </c>
      <c r="F50" s="11" t="s">
        <v>28</v>
      </c>
      <c r="G50" s="11"/>
      <c r="H50" s="11" t="s">
        <v>13</v>
      </c>
      <c r="I50" s="8"/>
      <c r="J50" s="8"/>
      <c r="K50" s="8"/>
      <c r="L50" s="8"/>
      <c r="M50" s="8"/>
    </row>
    <row r="51" spans="3:15" x14ac:dyDescent="0.3">
      <c r="D51" s="10" t="s">
        <v>86</v>
      </c>
      <c r="E51" s="11">
        <v>1</v>
      </c>
      <c r="F51" s="11" t="s">
        <v>7</v>
      </c>
      <c r="G51" s="12"/>
      <c r="H51" s="11" t="s">
        <v>4</v>
      </c>
      <c r="I51" s="8"/>
      <c r="J51" s="8"/>
      <c r="K51" s="8"/>
      <c r="L51" s="8"/>
      <c r="M51" s="8"/>
    </row>
    <row r="52" spans="3:15" ht="15" thickBot="1" x14ac:dyDescent="0.35">
      <c r="D52" s="10" t="s">
        <v>10</v>
      </c>
      <c r="E52" s="11">
        <v>3</v>
      </c>
      <c r="F52" s="11" t="s">
        <v>30</v>
      </c>
      <c r="G52" s="11"/>
      <c r="H52" s="11" t="s">
        <v>4</v>
      </c>
      <c r="I52" s="22"/>
      <c r="J52" s="8"/>
      <c r="K52" s="8"/>
      <c r="L52" s="8"/>
      <c r="M52" s="8"/>
    </row>
    <row r="53" spans="3:15" ht="15" thickBot="1" x14ac:dyDescent="0.35">
      <c r="I53" s="46" t="s">
        <v>52</v>
      </c>
      <c r="J53" s="47"/>
      <c r="K53" s="47"/>
      <c r="L53" s="48"/>
      <c r="M53" s="30"/>
    </row>
    <row r="55" spans="3:15" ht="18" x14ac:dyDescent="0.35">
      <c r="C55" s="2" t="s">
        <v>15</v>
      </c>
      <c r="E55" s="37" t="s">
        <v>55</v>
      </c>
      <c r="F55" s="37"/>
      <c r="G55" s="37"/>
      <c r="H55" s="37"/>
      <c r="I55" s="37"/>
      <c r="J55" s="38" t="s">
        <v>56</v>
      </c>
      <c r="K55" s="38"/>
      <c r="L55" s="38"/>
      <c r="M55" s="38"/>
    </row>
    <row r="56" spans="3:15" x14ac:dyDescent="0.3">
      <c r="E56" s="33" t="s">
        <v>89</v>
      </c>
      <c r="F56" s="33" t="s">
        <v>1</v>
      </c>
      <c r="G56" s="33" t="s">
        <v>2</v>
      </c>
      <c r="H56" s="33" t="s">
        <v>57</v>
      </c>
      <c r="I56" s="33" t="s">
        <v>24</v>
      </c>
      <c r="J56" s="34" t="s">
        <v>89</v>
      </c>
      <c r="K56" s="34" t="s">
        <v>1</v>
      </c>
      <c r="L56" s="34" t="s">
        <v>57</v>
      </c>
      <c r="M56" s="34" t="s">
        <v>24</v>
      </c>
      <c r="O56" s="3" t="s">
        <v>60</v>
      </c>
    </row>
    <row r="57" spans="3:15" x14ac:dyDescent="0.3">
      <c r="D57" s="4" t="s">
        <v>76</v>
      </c>
      <c r="E57" s="5">
        <v>1</v>
      </c>
      <c r="F57" s="5">
        <v>5</v>
      </c>
      <c r="G57" s="6">
        <v>0.65</v>
      </c>
      <c r="H57" s="7">
        <f t="shared" ref="H57:H63" si="2">ROUND(($G$5*G57)/2.5,0)*2.5</f>
        <v>65</v>
      </c>
      <c r="I57" s="8"/>
      <c r="J57" s="8"/>
      <c r="K57" s="8"/>
      <c r="L57" s="8"/>
      <c r="M57" s="8"/>
    </row>
    <row r="58" spans="3:15" x14ac:dyDescent="0.3">
      <c r="D58" s="23"/>
      <c r="E58" s="5">
        <v>1</v>
      </c>
      <c r="F58" s="5">
        <v>4</v>
      </c>
      <c r="G58" s="6">
        <v>0.75</v>
      </c>
      <c r="H58" s="7">
        <f t="shared" si="2"/>
        <v>75</v>
      </c>
      <c r="I58" s="8"/>
      <c r="J58" s="8"/>
      <c r="K58" s="8"/>
      <c r="L58" s="8"/>
      <c r="M58" s="8"/>
    </row>
    <row r="59" spans="3:15" x14ac:dyDescent="0.3">
      <c r="D59" s="4"/>
      <c r="E59" s="5">
        <v>1</v>
      </c>
      <c r="F59" s="5">
        <v>2</v>
      </c>
      <c r="G59" s="6">
        <v>0.82499999999999996</v>
      </c>
      <c r="H59" s="7">
        <f t="shared" si="2"/>
        <v>82.5</v>
      </c>
      <c r="I59" s="8"/>
      <c r="J59" s="8"/>
      <c r="K59" s="8"/>
      <c r="L59" s="8"/>
      <c r="M59" s="8"/>
    </row>
    <row r="60" spans="3:15" x14ac:dyDescent="0.3">
      <c r="D60" s="4"/>
      <c r="E60" s="5">
        <v>1</v>
      </c>
      <c r="F60" s="5">
        <v>1</v>
      </c>
      <c r="G60" s="6">
        <v>0.875</v>
      </c>
      <c r="H60" s="7">
        <f t="shared" si="2"/>
        <v>87.5</v>
      </c>
      <c r="I60" s="22"/>
      <c r="J60" s="8"/>
      <c r="K60" s="8"/>
      <c r="L60" s="8"/>
      <c r="M60" s="8"/>
    </row>
    <row r="61" spans="3:15" x14ac:dyDescent="0.3">
      <c r="D61" s="4"/>
      <c r="E61" s="5">
        <v>1</v>
      </c>
      <c r="F61" s="5">
        <v>1</v>
      </c>
      <c r="G61" s="6">
        <v>0.92500000000000004</v>
      </c>
      <c r="H61" s="7">
        <f t="shared" si="2"/>
        <v>92.5</v>
      </c>
      <c r="I61" s="22">
        <v>2</v>
      </c>
      <c r="J61" s="8"/>
      <c r="K61" s="8"/>
      <c r="L61" s="8"/>
      <c r="M61" s="8"/>
    </row>
    <row r="62" spans="3:15" x14ac:dyDescent="0.3">
      <c r="D62" s="4"/>
      <c r="E62" s="5">
        <v>1</v>
      </c>
      <c r="F62" s="5">
        <v>1</v>
      </c>
      <c r="G62" s="6">
        <v>0.95</v>
      </c>
      <c r="H62" s="7">
        <f t="shared" si="2"/>
        <v>95</v>
      </c>
      <c r="I62" s="22">
        <v>1</v>
      </c>
      <c r="J62" s="8"/>
      <c r="K62" s="8"/>
      <c r="L62" s="8"/>
      <c r="M62" s="8"/>
    </row>
    <row r="63" spans="3:15" x14ac:dyDescent="0.3">
      <c r="D63" s="23"/>
      <c r="E63" s="5">
        <v>1</v>
      </c>
      <c r="F63" s="5">
        <v>2</v>
      </c>
      <c r="G63" s="6">
        <v>0.85</v>
      </c>
      <c r="H63" s="7">
        <f t="shared" si="2"/>
        <v>85</v>
      </c>
      <c r="I63" s="22">
        <v>4</v>
      </c>
      <c r="J63" s="8"/>
      <c r="K63" s="8"/>
      <c r="L63" s="8"/>
      <c r="M63" s="8"/>
    </row>
    <row r="64" spans="3:15" x14ac:dyDescent="0.3">
      <c r="D64" s="14" t="s">
        <v>77</v>
      </c>
      <c r="E64" s="15">
        <v>1</v>
      </c>
      <c r="F64" s="15">
        <v>5</v>
      </c>
      <c r="G64" s="16">
        <v>0.6</v>
      </c>
      <c r="H64" s="9">
        <f t="shared" ref="H64:H69" si="3">ROUND(($G$6*G64)/2.5,0)*2.5</f>
        <v>60</v>
      </c>
      <c r="I64" s="8"/>
      <c r="J64" s="8"/>
      <c r="K64" s="8"/>
      <c r="L64" s="8"/>
      <c r="M64" s="8"/>
    </row>
    <row r="65" spans="3:15" x14ac:dyDescent="0.3">
      <c r="D65" s="14"/>
      <c r="E65" s="15">
        <v>1</v>
      </c>
      <c r="F65" s="15">
        <v>4</v>
      </c>
      <c r="G65" s="16">
        <v>0.7</v>
      </c>
      <c r="H65" s="9">
        <f t="shared" si="3"/>
        <v>70</v>
      </c>
      <c r="I65" s="8"/>
      <c r="J65" s="8"/>
      <c r="K65" s="8"/>
      <c r="L65" s="8"/>
      <c r="M65" s="8"/>
    </row>
    <row r="66" spans="3:15" x14ac:dyDescent="0.3">
      <c r="D66" s="14"/>
      <c r="E66" s="15">
        <v>1</v>
      </c>
      <c r="F66" s="15">
        <v>3</v>
      </c>
      <c r="G66" s="16">
        <v>0.77500000000000002</v>
      </c>
      <c r="H66" s="9">
        <f t="shared" si="3"/>
        <v>77.5</v>
      </c>
      <c r="I66" s="8"/>
      <c r="J66" s="8"/>
      <c r="K66" s="8"/>
      <c r="L66" s="8"/>
      <c r="M66" s="8"/>
    </row>
    <row r="67" spans="3:15" x14ac:dyDescent="0.3">
      <c r="D67" s="14"/>
      <c r="E67" s="15">
        <v>1</v>
      </c>
      <c r="F67" s="15">
        <v>2</v>
      </c>
      <c r="G67" s="16">
        <v>0.85</v>
      </c>
      <c r="H67" s="9">
        <f t="shared" si="3"/>
        <v>85</v>
      </c>
      <c r="I67" s="8" t="s">
        <v>14</v>
      </c>
      <c r="J67" s="8"/>
      <c r="K67" s="8"/>
      <c r="L67" s="8"/>
      <c r="M67" s="8"/>
    </row>
    <row r="68" spans="3:15" x14ac:dyDescent="0.3">
      <c r="D68" s="14"/>
      <c r="E68" s="15">
        <v>1</v>
      </c>
      <c r="F68" s="15">
        <v>2</v>
      </c>
      <c r="G68" s="16">
        <v>0.91</v>
      </c>
      <c r="H68" s="9">
        <f t="shared" si="3"/>
        <v>90</v>
      </c>
      <c r="I68" s="8" t="s">
        <v>42</v>
      </c>
      <c r="J68" s="8"/>
      <c r="K68" s="8"/>
      <c r="L68" s="8"/>
      <c r="M68" s="8"/>
    </row>
    <row r="69" spans="3:15" x14ac:dyDescent="0.3">
      <c r="D69" s="14"/>
      <c r="E69" s="15">
        <v>2</v>
      </c>
      <c r="F69" s="15">
        <v>1</v>
      </c>
      <c r="G69" s="16">
        <v>0.95</v>
      </c>
      <c r="H69" s="9">
        <f t="shared" si="3"/>
        <v>95</v>
      </c>
      <c r="I69" s="8">
        <v>1</v>
      </c>
      <c r="J69" s="8"/>
      <c r="K69" s="8"/>
      <c r="L69" s="8"/>
      <c r="M69" s="8"/>
    </row>
    <row r="70" spans="3:15" ht="15" thickBot="1" x14ac:dyDescent="0.35">
      <c r="D70" s="10" t="s">
        <v>83</v>
      </c>
      <c r="E70" s="11">
        <v>2</v>
      </c>
      <c r="F70" s="11" t="s">
        <v>32</v>
      </c>
      <c r="G70" s="11"/>
      <c r="H70" s="11" t="s">
        <v>4</v>
      </c>
      <c r="I70" s="22"/>
      <c r="J70" s="8"/>
      <c r="K70" s="8"/>
      <c r="L70" s="8"/>
      <c r="M70" s="8"/>
    </row>
    <row r="71" spans="3:15" ht="15" thickBot="1" x14ac:dyDescent="0.35">
      <c r="I71" s="46" t="s">
        <v>52</v>
      </c>
      <c r="J71" s="47"/>
      <c r="K71" s="47"/>
      <c r="L71" s="48"/>
      <c r="M71" s="30"/>
    </row>
    <row r="73" spans="3:15" ht="18" x14ac:dyDescent="0.35">
      <c r="C73" s="2" t="s">
        <v>19</v>
      </c>
      <c r="E73" s="37" t="s">
        <v>55</v>
      </c>
      <c r="F73" s="37"/>
      <c r="G73" s="37"/>
      <c r="H73" s="37"/>
      <c r="I73" s="37"/>
      <c r="J73" s="38" t="s">
        <v>56</v>
      </c>
      <c r="K73" s="38"/>
      <c r="L73" s="38"/>
      <c r="M73" s="38"/>
    </row>
    <row r="74" spans="3:15" x14ac:dyDescent="0.3">
      <c r="E74" s="33" t="s">
        <v>89</v>
      </c>
      <c r="F74" s="33" t="s">
        <v>1</v>
      </c>
      <c r="G74" s="33" t="s">
        <v>2</v>
      </c>
      <c r="H74" s="33" t="s">
        <v>57</v>
      </c>
      <c r="I74" s="33" t="s">
        <v>24</v>
      </c>
      <c r="J74" s="34" t="s">
        <v>89</v>
      </c>
      <c r="K74" s="34" t="s">
        <v>1</v>
      </c>
      <c r="L74" s="34" t="s">
        <v>57</v>
      </c>
      <c r="M74" s="34" t="s">
        <v>24</v>
      </c>
      <c r="O74" s="3" t="s">
        <v>60</v>
      </c>
    </row>
    <row r="75" spans="3:15" x14ac:dyDescent="0.3">
      <c r="D75" s="4" t="s">
        <v>76</v>
      </c>
      <c r="E75" s="5">
        <v>1</v>
      </c>
      <c r="F75" s="5">
        <v>3</v>
      </c>
      <c r="G75" s="6">
        <v>0.65</v>
      </c>
      <c r="H75" s="7">
        <f t="shared" ref="H75:H77" si="4">ROUND(($G$5*G75)/2.5,0)*2.5</f>
        <v>65</v>
      </c>
      <c r="I75" s="8"/>
      <c r="J75" s="8"/>
      <c r="K75" s="8"/>
      <c r="L75" s="8"/>
      <c r="M75" s="8"/>
    </row>
    <row r="76" spans="3:15" x14ac:dyDescent="0.3">
      <c r="D76" s="23"/>
      <c r="E76" s="5">
        <v>1</v>
      </c>
      <c r="F76" s="5">
        <v>1</v>
      </c>
      <c r="G76" s="6">
        <v>0.75</v>
      </c>
      <c r="H76" s="7">
        <f t="shared" si="4"/>
        <v>75</v>
      </c>
      <c r="I76" s="8"/>
      <c r="J76" s="8"/>
      <c r="K76" s="8"/>
      <c r="L76" s="8"/>
      <c r="M76" s="8"/>
    </row>
    <row r="77" spans="3:15" x14ac:dyDescent="0.3">
      <c r="D77" s="4"/>
      <c r="E77" s="5">
        <v>2</v>
      </c>
      <c r="F77" s="5">
        <v>2</v>
      </c>
      <c r="G77" s="6">
        <v>0.8</v>
      </c>
      <c r="H77" s="7">
        <f t="shared" si="4"/>
        <v>80</v>
      </c>
      <c r="I77" s="8"/>
      <c r="J77" s="8"/>
      <c r="K77" s="8"/>
      <c r="L77" s="8"/>
      <c r="M77" s="8"/>
    </row>
    <row r="78" spans="3:15" x14ac:dyDescent="0.3">
      <c r="D78" s="14" t="s">
        <v>98</v>
      </c>
      <c r="E78" s="15">
        <v>1</v>
      </c>
      <c r="F78" s="15">
        <v>5</v>
      </c>
      <c r="G78" s="16">
        <v>0.6</v>
      </c>
      <c r="H78" s="9">
        <f>ROUND(($G$6*G78)/2.5,0)*2.5</f>
        <v>60</v>
      </c>
      <c r="I78" s="8"/>
      <c r="J78" s="8"/>
      <c r="K78" s="8"/>
      <c r="L78" s="8"/>
      <c r="M78" s="8"/>
    </row>
    <row r="79" spans="3:15" x14ac:dyDescent="0.3">
      <c r="D79" s="14"/>
      <c r="E79" s="15">
        <v>1</v>
      </c>
      <c r="F79" s="15">
        <v>4</v>
      </c>
      <c r="G79" s="16">
        <v>0.7</v>
      </c>
      <c r="H79" s="9">
        <f>ROUND(($G$6*G79)/2.5,0)*2.5</f>
        <v>70</v>
      </c>
      <c r="I79" s="8"/>
      <c r="J79" s="8"/>
      <c r="K79" s="8"/>
      <c r="L79" s="8"/>
      <c r="M79" s="8"/>
    </row>
    <row r="80" spans="3:15" x14ac:dyDescent="0.3">
      <c r="D80" s="14"/>
      <c r="E80" s="15">
        <v>1</v>
      </c>
      <c r="F80" s="15">
        <v>2</v>
      </c>
      <c r="G80" s="16">
        <v>0.8</v>
      </c>
      <c r="H80" s="9">
        <f>ROUND(($G$6*G80)/2.5,0)*2.5</f>
        <v>80</v>
      </c>
      <c r="I80" s="8"/>
      <c r="J80" s="8"/>
      <c r="K80" s="8"/>
      <c r="L80" s="8"/>
      <c r="M80" s="8"/>
    </row>
    <row r="81" spans="4:13" x14ac:dyDescent="0.3">
      <c r="D81" s="14"/>
      <c r="E81" s="15">
        <v>1</v>
      </c>
      <c r="F81" s="15">
        <v>3</v>
      </c>
      <c r="G81" s="16">
        <v>0.85</v>
      </c>
      <c r="H81" s="9">
        <f>ROUND(($G$6*G81)/2.5,0)*2.5</f>
        <v>85</v>
      </c>
      <c r="I81" s="8" t="s">
        <v>14</v>
      </c>
      <c r="J81" s="8"/>
      <c r="K81" s="8"/>
      <c r="L81" s="8"/>
      <c r="M81" s="8"/>
    </row>
    <row r="82" spans="4:13" x14ac:dyDescent="0.3">
      <c r="D82" s="14"/>
      <c r="E82" s="15">
        <v>1</v>
      </c>
      <c r="F82" s="15">
        <v>3</v>
      </c>
      <c r="G82" s="16">
        <v>0.9</v>
      </c>
      <c r="H82" s="9">
        <f>ROUND(($G$6*G82)/2.5,0)*2.5</f>
        <v>90</v>
      </c>
      <c r="I82" s="8" t="s">
        <v>42</v>
      </c>
      <c r="J82" s="8"/>
      <c r="K82" s="8"/>
      <c r="L82" s="8"/>
      <c r="M82" s="8"/>
    </row>
    <row r="83" spans="4:13" x14ac:dyDescent="0.3">
      <c r="D83" s="18" t="s">
        <v>88</v>
      </c>
      <c r="E83" s="19">
        <v>1</v>
      </c>
      <c r="F83" s="19">
        <v>5</v>
      </c>
      <c r="G83" s="20">
        <v>0.6</v>
      </c>
      <c r="H83" s="21">
        <f t="shared" ref="H83:H89" si="5">ROUND(($G$7*G83)/2.5,0)*2.5</f>
        <v>60</v>
      </c>
      <c r="I83" s="8"/>
      <c r="J83" s="8"/>
      <c r="K83" s="8"/>
      <c r="L83" s="8"/>
      <c r="M83" s="8"/>
    </row>
    <row r="84" spans="4:13" x14ac:dyDescent="0.3">
      <c r="D84" s="18"/>
      <c r="E84" s="19">
        <v>1</v>
      </c>
      <c r="F84" s="19">
        <v>4</v>
      </c>
      <c r="G84" s="20">
        <v>0.67500000000000004</v>
      </c>
      <c r="H84" s="21">
        <f t="shared" si="5"/>
        <v>67.5</v>
      </c>
      <c r="I84" s="8"/>
      <c r="J84" s="8"/>
      <c r="K84" s="8"/>
      <c r="L84" s="8"/>
      <c r="M84" s="8"/>
    </row>
    <row r="85" spans="4:13" x14ac:dyDescent="0.3">
      <c r="D85" s="18"/>
      <c r="E85" s="19">
        <v>1</v>
      </c>
      <c r="F85" s="19">
        <v>3</v>
      </c>
      <c r="G85" s="20">
        <v>0.75</v>
      </c>
      <c r="H85" s="21">
        <f t="shared" si="5"/>
        <v>75</v>
      </c>
      <c r="I85" s="8"/>
      <c r="J85" s="8"/>
      <c r="K85" s="8"/>
      <c r="L85" s="8"/>
      <c r="M85" s="8"/>
    </row>
    <row r="86" spans="4:13" x14ac:dyDescent="0.3">
      <c r="D86" s="18"/>
      <c r="E86" s="19">
        <v>1</v>
      </c>
      <c r="F86" s="19">
        <v>2</v>
      </c>
      <c r="G86" s="20">
        <v>0.8</v>
      </c>
      <c r="H86" s="21">
        <f t="shared" si="5"/>
        <v>80</v>
      </c>
      <c r="I86" s="22"/>
      <c r="J86" s="8"/>
      <c r="K86" s="8"/>
      <c r="L86" s="8"/>
      <c r="M86" s="8"/>
    </row>
    <row r="87" spans="4:13" x14ac:dyDescent="0.3">
      <c r="D87" s="18"/>
      <c r="E87" s="19">
        <v>2</v>
      </c>
      <c r="F87" s="19">
        <v>1</v>
      </c>
      <c r="G87" s="20">
        <v>0.85</v>
      </c>
      <c r="H87" s="21">
        <f t="shared" si="5"/>
        <v>85</v>
      </c>
      <c r="I87" s="22" t="s">
        <v>26</v>
      </c>
      <c r="J87" s="8"/>
      <c r="K87" s="8"/>
      <c r="L87" s="8"/>
      <c r="M87" s="8"/>
    </row>
    <row r="88" spans="4:13" x14ac:dyDescent="0.3">
      <c r="D88" s="18"/>
      <c r="E88" s="19">
        <v>1</v>
      </c>
      <c r="F88" s="19">
        <v>2</v>
      </c>
      <c r="G88" s="20">
        <v>0.82499999999999996</v>
      </c>
      <c r="H88" s="21">
        <f t="shared" si="5"/>
        <v>82.5</v>
      </c>
      <c r="I88" s="22" t="s">
        <v>26</v>
      </c>
      <c r="J88" s="8"/>
      <c r="K88" s="8"/>
      <c r="L88" s="8"/>
      <c r="M88" s="8"/>
    </row>
    <row r="89" spans="4:13" ht="15" thickBot="1" x14ac:dyDescent="0.35">
      <c r="D89" s="29"/>
      <c r="E89" s="19">
        <v>1</v>
      </c>
      <c r="F89" s="19">
        <v>3</v>
      </c>
      <c r="G89" s="20">
        <v>0.8</v>
      </c>
      <c r="H89" s="21">
        <f t="shared" si="5"/>
        <v>80</v>
      </c>
      <c r="I89" s="22" t="s">
        <v>26</v>
      </c>
      <c r="J89" s="8"/>
      <c r="K89" s="8"/>
      <c r="L89" s="8"/>
      <c r="M89" s="8"/>
    </row>
    <row r="90" spans="4:13" ht="15" thickBot="1" x14ac:dyDescent="0.35">
      <c r="I90" s="46" t="s">
        <v>52</v>
      </c>
      <c r="J90" s="47"/>
      <c r="K90" s="47"/>
      <c r="L90" s="48"/>
      <c r="M90" s="30"/>
    </row>
  </sheetData>
  <mergeCells count="20">
    <mergeCell ref="I90:L90"/>
    <mergeCell ref="I53:L53"/>
    <mergeCell ref="E55:I55"/>
    <mergeCell ref="J55:M55"/>
    <mergeCell ref="I71:L71"/>
    <mergeCell ref="E73:I73"/>
    <mergeCell ref="J73:M73"/>
    <mergeCell ref="I25:L25"/>
    <mergeCell ref="E27:I27"/>
    <mergeCell ref="J27:M27"/>
    <mergeCell ref="I42:L42"/>
    <mergeCell ref="E44:I44"/>
    <mergeCell ref="J44:M44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Uge 1</vt:lpstr>
      <vt:lpstr>Uge 2</vt:lpstr>
      <vt:lpstr>Uge 3</vt:lpstr>
      <vt:lpstr>Uge 4</vt:lpstr>
      <vt:lpstr>Uge 5</vt:lpstr>
      <vt:lpstr>Uge 6</vt:lpstr>
      <vt:lpstr>Uge 7</vt:lpstr>
      <vt:lpstr>Uge 8</vt:lpstr>
      <vt:lpstr>Uge 9</vt:lpstr>
      <vt:lpstr>Uge 10 - Stævneuge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2021-01-30T12:09:32Z</dcterms:created>
  <dcterms:modified xsi:type="dcterms:W3CDTF">2021-05-05T19:15:54Z</dcterms:modified>
</cp:coreProperties>
</file>