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1844" documentId="8_{9F269B69-CBF7-4DFA-AEE3-D989F0D23617}" xr6:coauthVersionLast="46" xr6:coauthVersionMax="46" xr10:uidLastSave="{8AE1333F-3918-4888-8C0C-218AA383BA8C}"/>
  <bookViews>
    <workbookView xWindow="-108" yWindow="-108" windowWidth="23256" windowHeight="12576" xr2:uid="{53B988EA-F9DA-44E4-B2ED-09C7735A6795}"/>
  </bookViews>
  <sheets>
    <sheet name="Uge 1" sheetId="12" r:id="rId1"/>
    <sheet name="Uge 2" sheetId="2" r:id="rId2"/>
    <sheet name="Uge 3" sheetId="3" r:id="rId3"/>
    <sheet name="Uge 4" sheetId="4" r:id="rId4"/>
    <sheet name="Uge 5" sheetId="5" r:id="rId5"/>
    <sheet name="Uge 6" sheetId="6" r:id="rId6"/>
    <sheet name="Uge 7" sheetId="7" r:id="rId7"/>
    <sheet name="Uge 8" sheetId="8" r:id="rId8"/>
    <sheet name="Uge 9" sheetId="9" r:id="rId9"/>
    <sheet name="Uge 10" sheetId="10" r:id="rId10"/>
    <sheet name="Uge 11 - Stævneuge" sheetId="11" r:id="rId11"/>
  </sheets>
  <externalReferences>
    <externalReference r:id="rId12"/>
  </externalReferences>
  <definedNames>
    <definedName name="BPMAX">'[1]Program uke 1'!$G$5</definedName>
    <definedName name="KBMAX">'[1]Program uke 1'!$G$4</definedName>
    <definedName name="MLMAX">'[1]Program uke 1'!$G$6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1" l="1"/>
  <c r="H20" i="10" l="1"/>
  <c r="H19" i="10"/>
  <c r="H18" i="10"/>
  <c r="H17" i="10"/>
  <c r="H16" i="10"/>
  <c r="H15" i="10"/>
  <c r="H82" i="10"/>
  <c r="H81" i="10"/>
  <c r="H80" i="10"/>
  <c r="H79" i="10"/>
  <c r="H72" i="10"/>
  <c r="H71" i="10"/>
  <c r="H70" i="10"/>
  <c r="H69" i="10"/>
  <c r="H68" i="10"/>
  <c r="H67" i="10"/>
  <c r="H62" i="10"/>
  <c r="H61" i="10"/>
  <c r="H60" i="10"/>
  <c r="H59" i="10"/>
  <c r="H58" i="10"/>
  <c r="H57" i="10"/>
  <c r="H56" i="10"/>
  <c r="H36" i="10"/>
  <c r="H35" i="10"/>
  <c r="H34" i="10"/>
  <c r="H33" i="10"/>
  <c r="H32" i="10"/>
  <c r="H31" i="10"/>
  <c r="H30" i="10"/>
  <c r="H25" i="10"/>
  <c r="H24" i="10"/>
  <c r="H23" i="10"/>
  <c r="H22" i="10"/>
  <c r="H21" i="10"/>
  <c r="H14" i="10"/>
  <c r="H13" i="10"/>
  <c r="H12" i="10"/>
  <c r="H11" i="10"/>
  <c r="H38" i="9"/>
  <c r="H37" i="9"/>
  <c r="H36" i="9"/>
  <c r="H35" i="9"/>
  <c r="H34" i="9"/>
  <c r="H33" i="9"/>
  <c r="H32" i="9"/>
  <c r="H78" i="9"/>
  <c r="H64" i="9"/>
  <c r="H90" i="9"/>
  <c r="H89" i="9"/>
  <c r="H88" i="9"/>
  <c r="H87" i="9"/>
  <c r="H77" i="9"/>
  <c r="H76" i="9"/>
  <c r="H75" i="9"/>
  <c r="H74" i="9"/>
  <c r="H73" i="9"/>
  <c r="H67" i="9"/>
  <c r="H66" i="9"/>
  <c r="H65" i="9"/>
  <c r="H63" i="9"/>
  <c r="H62" i="9"/>
  <c r="H61" i="9"/>
  <c r="H60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64" i="8"/>
  <c r="H23" i="8"/>
  <c r="H21" i="8"/>
  <c r="H89" i="8"/>
  <c r="H88" i="8"/>
  <c r="H87" i="8"/>
  <c r="H86" i="8"/>
  <c r="H85" i="8"/>
  <c r="H76" i="8"/>
  <c r="H74" i="8"/>
  <c r="H73" i="8"/>
  <c r="H72" i="8"/>
  <c r="H71" i="8"/>
  <c r="H70" i="8"/>
  <c r="H63" i="8"/>
  <c r="H62" i="8"/>
  <c r="H61" i="8"/>
  <c r="H60" i="8"/>
  <c r="H59" i="8"/>
  <c r="H58" i="8"/>
  <c r="H36" i="8"/>
  <c r="H35" i="8"/>
  <c r="H34" i="8"/>
  <c r="H33" i="8"/>
  <c r="H26" i="8"/>
  <c r="H25" i="8"/>
  <c r="H24" i="8"/>
  <c r="H22" i="8"/>
  <c r="H20" i="8"/>
  <c r="H19" i="8"/>
  <c r="H18" i="8"/>
  <c r="H17" i="8"/>
  <c r="H16" i="8"/>
  <c r="H15" i="8"/>
  <c r="H14" i="8"/>
  <c r="H13" i="8"/>
  <c r="H12" i="8"/>
  <c r="H11" i="8"/>
  <c r="H88" i="7"/>
  <c r="H73" i="7"/>
  <c r="H72" i="7"/>
  <c r="H20" i="7"/>
  <c r="H19" i="7"/>
  <c r="H87" i="7"/>
  <c r="H86" i="7"/>
  <c r="H85" i="7"/>
  <c r="H84" i="7"/>
  <c r="H83" i="7"/>
  <c r="H82" i="7"/>
  <c r="H71" i="7"/>
  <c r="H70" i="7"/>
  <c r="H69" i="7"/>
  <c r="H68" i="7"/>
  <c r="H62" i="7"/>
  <c r="H61" i="7"/>
  <c r="H60" i="7"/>
  <c r="H59" i="7"/>
  <c r="H58" i="7"/>
  <c r="H57" i="7"/>
  <c r="H35" i="7"/>
  <c r="H34" i="7"/>
  <c r="H33" i="7"/>
  <c r="H32" i="7"/>
  <c r="H25" i="7"/>
  <c r="H24" i="7"/>
  <c r="H23" i="7"/>
  <c r="H22" i="7"/>
  <c r="H21" i="7"/>
  <c r="H18" i="7"/>
  <c r="H17" i="7"/>
  <c r="H16" i="7"/>
  <c r="H15" i="7"/>
  <c r="H14" i="7"/>
  <c r="H13" i="7"/>
  <c r="H12" i="7"/>
  <c r="H11" i="7"/>
  <c r="H58" i="6"/>
  <c r="H59" i="6"/>
  <c r="H61" i="6"/>
  <c r="H60" i="6"/>
  <c r="H57" i="6"/>
  <c r="H56" i="6"/>
  <c r="H55" i="6"/>
  <c r="H14" i="6"/>
  <c r="H13" i="6"/>
  <c r="H12" i="6"/>
  <c r="H11" i="6"/>
  <c r="H23" i="6" l="1"/>
  <c r="H22" i="6"/>
  <c r="H21" i="6"/>
  <c r="H20" i="6"/>
  <c r="H84" i="6"/>
  <c r="H83" i="6"/>
  <c r="H82" i="6"/>
  <c r="H81" i="6"/>
  <c r="H80" i="6"/>
  <c r="H79" i="6"/>
  <c r="H70" i="6"/>
  <c r="H69" i="6"/>
  <c r="H68" i="6"/>
  <c r="H67" i="6"/>
  <c r="H33" i="6"/>
  <c r="H32" i="6"/>
  <c r="H31" i="6"/>
  <c r="H30" i="6"/>
  <c r="H19" i="6"/>
  <c r="H18" i="6"/>
  <c r="H17" i="6"/>
  <c r="H16" i="6"/>
  <c r="H15" i="6"/>
  <c r="H87" i="5"/>
  <c r="H71" i="5"/>
  <c r="H17" i="5"/>
  <c r="H88" i="5"/>
  <c r="H86" i="5"/>
  <c r="H85" i="5"/>
  <c r="H84" i="5"/>
  <c r="H83" i="5"/>
  <c r="H76" i="5"/>
  <c r="H75" i="5"/>
  <c r="H74" i="5"/>
  <c r="H73" i="5"/>
  <c r="H72" i="5"/>
  <c r="H70" i="5"/>
  <c r="H69" i="5"/>
  <c r="H68" i="5"/>
  <c r="H67" i="5"/>
  <c r="H66" i="5"/>
  <c r="H34" i="5"/>
  <c r="H33" i="5"/>
  <c r="H32" i="5"/>
  <c r="H31" i="5"/>
  <c r="H30" i="5"/>
  <c r="H29" i="5"/>
  <c r="H18" i="5"/>
  <c r="H16" i="5"/>
  <c r="H15" i="5"/>
  <c r="H14" i="5"/>
  <c r="H13" i="5"/>
  <c r="H76" i="4"/>
  <c r="H87" i="4"/>
  <c r="H86" i="4"/>
  <c r="H85" i="4"/>
  <c r="H84" i="4"/>
  <c r="H83" i="4"/>
  <c r="H75" i="4"/>
  <c r="H74" i="4"/>
  <c r="H73" i="4"/>
  <c r="H72" i="4"/>
  <c r="H71" i="4"/>
  <c r="H70" i="4"/>
  <c r="H69" i="4"/>
  <c r="H68" i="4"/>
  <c r="H67" i="4"/>
  <c r="H66" i="4"/>
  <c r="H65" i="4"/>
  <c r="H33" i="4"/>
  <c r="H32" i="4"/>
  <c r="H31" i="4"/>
  <c r="H30" i="4"/>
  <c r="H29" i="4"/>
  <c r="H28" i="4"/>
  <c r="H17" i="4"/>
  <c r="H16" i="4"/>
  <c r="H15" i="4"/>
  <c r="H14" i="4"/>
  <c r="H13" i="4"/>
  <c r="H84" i="3"/>
  <c r="H17" i="3"/>
  <c r="H89" i="3"/>
  <c r="H88" i="3"/>
  <c r="H87" i="3"/>
  <c r="H86" i="3"/>
  <c r="H85" i="3"/>
  <c r="H83" i="3"/>
  <c r="H76" i="3"/>
  <c r="H75" i="3"/>
  <c r="H74" i="3"/>
  <c r="H73" i="3"/>
  <c r="H72" i="3"/>
  <c r="H71" i="3"/>
  <c r="H70" i="3"/>
  <c r="H69" i="3"/>
  <c r="H68" i="3"/>
  <c r="H67" i="3"/>
  <c r="H66" i="3"/>
  <c r="H65" i="3"/>
  <c r="H33" i="3"/>
  <c r="H32" i="3"/>
  <c r="H31" i="3"/>
  <c r="H30" i="3"/>
  <c r="H29" i="3"/>
  <c r="H28" i="3"/>
  <c r="H16" i="3"/>
  <c r="H15" i="3"/>
  <c r="H14" i="3"/>
  <c r="H13" i="3"/>
  <c r="H86" i="2"/>
  <c r="H68" i="2"/>
  <c r="H67" i="2"/>
  <c r="H73" i="2"/>
  <c r="H74" i="2"/>
  <c r="H21" i="11"/>
  <c r="H16" i="2"/>
  <c r="H36" i="11"/>
  <c r="H34" i="11"/>
  <c r="H33" i="11"/>
  <c r="H32" i="11"/>
  <c r="H45" i="12"/>
  <c r="H46" i="12"/>
  <c r="H47" i="12"/>
  <c r="H31" i="11"/>
  <c r="H30" i="11"/>
  <c r="H29" i="11"/>
  <c r="H28" i="11"/>
  <c r="H27" i="11"/>
  <c r="H43" i="11"/>
  <c r="H44" i="11"/>
  <c r="H45" i="11"/>
  <c r="H42" i="11"/>
  <c r="H41" i="11"/>
  <c r="H15" i="11"/>
  <c r="H16" i="11"/>
  <c r="H14" i="11"/>
  <c r="H13" i="11"/>
  <c r="H12" i="11"/>
  <c r="H11" i="11"/>
  <c r="H57" i="11"/>
  <c r="H56" i="11"/>
  <c r="H55" i="11"/>
  <c r="H54" i="11"/>
  <c r="H53" i="11"/>
  <c r="H52" i="11"/>
  <c r="H51" i="11"/>
  <c r="H20" i="11"/>
  <c r="H19" i="11"/>
  <c r="H18" i="11"/>
  <c r="H17" i="11"/>
  <c r="H87" i="2"/>
  <c r="H85" i="2"/>
  <c r="H84" i="2"/>
  <c r="H83" i="2"/>
  <c r="H82" i="2"/>
  <c r="H75" i="2"/>
  <c r="H72" i="2"/>
  <c r="H71" i="2"/>
  <c r="H70" i="2"/>
  <c r="H69" i="2"/>
  <c r="H66" i="2"/>
  <c r="H65" i="2"/>
  <c r="H64" i="2"/>
  <c r="H32" i="2"/>
  <c r="H31" i="2"/>
  <c r="H30" i="2"/>
  <c r="H29" i="2"/>
  <c r="H28" i="2"/>
  <c r="H27" i="2"/>
  <c r="H15" i="2"/>
  <c r="H14" i="2"/>
  <c r="H13" i="2"/>
  <c r="H63" i="12"/>
  <c r="H64" i="12"/>
  <c r="H65" i="12"/>
  <c r="H66" i="12"/>
  <c r="H80" i="12"/>
  <c r="H81" i="12" l="1"/>
  <c r="H79" i="12"/>
  <c r="H78" i="12"/>
  <c r="H77" i="12"/>
  <c r="H70" i="12"/>
  <c r="H69" i="12"/>
  <c r="H68" i="12"/>
  <c r="H67" i="12"/>
  <c r="H32" i="12"/>
  <c r="H31" i="12"/>
  <c r="H30" i="12"/>
  <c r="H29" i="12"/>
  <c r="H28" i="12"/>
  <c r="H27" i="12"/>
  <c r="H16" i="12"/>
  <c r="H15" i="12"/>
  <c r="H14" i="12"/>
  <c r="H13" i="12"/>
</calcChain>
</file>

<file path=xl/sharedStrings.xml><?xml version="1.0" encoding="utf-8"?>
<sst xmlns="http://schemas.openxmlformats.org/spreadsheetml/2006/main" count="1942" uniqueCount="117">
  <si>
    <t>Dag 1</t>
  </si>
  <si>
    <t>REPS</t>
  </si>
  <si>
    <t>% 1RM</t>
  </si>
  <si>
    <t xml:space="preserve"> 9-14</t>
  </si>
  <si>
    <t>2-4 RIR</t>
  </si>
  <si>
    <t>1-4 RIR</t>
  </si>
  <si>
    <t>Triceps - valgfri øvelse</t>
  </si>
  <si>
    <t xml:space="preserve"> 10-20</t>
  </si>
  <si>
    <t>Dag 2</t>
  </si>
  <si>
    <t>5-6 RIR</t>
  </si>
  <si>
    <t>3-4 RIR</t>
  </si>
  <si>
    <t xml:space="preserve"> 3-4</t>
  </si>
  <si>
    <t xml:space="preserve"> 2-4</t>
  </si>
  <si>
    <t>Face pull</t>
  </si>
  <si>
    <t>Dag 3</t>
  </si>
  <si>
    <t xml:space="preserve"> 3-5</t>
  </si>
  <si>
    <t xml:space="preserve"> 10-15</t>
  </si>
  <si>
    <t>Dag 4</t>
  </si>
  <si>
    <t>6 RIR</t>
  </si>
  <si>
    <t>4 RIR</t>
  </si>
  <si>
    <t xml:space="preserve"> 12-20</t>
  </si>
  <si>
    <t>1-2 RIR</t>
  </si>
  <si>
    <t>Dag 5</t>
  </si>
  <si>
    <t>Dag 6</t>
  </si>
  <si>
    <t>Biceps - valgfri øvelse</t>
  </si>
  <si>
    <t>Klassisk</t>
  </si>
  <si>
    <t>For Dansk Styrkeløft Forbund</t>
  </si>
  <si>
    <t>RIR</t>
  </si>
  <si>
    <t>Paused squat - high bar</t>
  </si>
  <si>
    <t xml:space="preserve"> 8-12</t>
  </si>
  <si>
    <t xml:space="preserve"> 4-6</t>
  </si>
  <si>
    <t xml:space="preserve"> 6-9</t>
  </si>
  <si>
    <t xml:space="preserve"> 11-18</t>
  </si>
  <si>
    <t xml:space="preserve"> 12-16</t>
  </si>
  <si>
    <t>5 RIR</t>
  </si>
  <si>
    <t>7 RIR</t>
  </si>
  <si>
    <t>2-3 RIR</t>
  </si>
  <si>
    <t>1-3 RIR</t>
  </si>
  <si>
    <t xml:space="preserve"> 7-12</t>
  </si>
  <si>
    <t xml:space="preserve"> 6-8 per bein</t>
  </si>
  <si>
    <t xml:space="preserve"> 9-12</t>
  </si>
  <si>
    <t>E1RM SQUAT</t>
  </si>
  <si>
    <t>E1RM BÆNKPRES</t>
  </si>
  <si>
    <t>E1RM DØDLØFT</t>
  </si>
  <si>
    <t>3-5 RIR</t>
  </si>
  <si>
    <t xml:space="preserve"> 2-3,5</t>
  </si>
  <si>
    <t xml:space="preserve"> 1-3</t>
  </si>
  <si>
    <t>4-5 RIR</t>
  </si>
  <si>
    <t xml:space="preserve"> 4-5</t>
  </si>
  <si>
    <t>6-7 RIR</t>
  </si>
  <si>
    <t>3 RIR</t>
  </si>
  <si>
    <t xml:space="preserve"> 7-9 per bein</t>
  </si>
  <si>
    <t>8 RIR</t>
  </si>
  <si>
    <t xml:space="preserve"> 2-3</t>
  </si>
  <si>
    <t xml:space="preserve"> 1-2</t>
  </si>
  <si>
    <t xml:space="preserve"> 2-5</t>
  </si>
  <si>
    <t>*kun hvis sumo</t>
  </si>
  <si>
    <t>4-6 RIR</t>
  </si>
  <si>
    <t>2 RIR</t>
  </si>
  <si>
    <t xml:space="preserve"> 1,5-2</t>
  </si>
  <si>
    <t xml:space="preserve"> 1-1,5</t>
  </si>
  <si>
    <t xml:space="preserve"> 2,5-3</t>
  </si>
  <si>
    <t xml:space="preserve"> 3,5-5</t>
  </si>
  <si>
    <t>Dag 1 - mandag</t>
  </si>
  <si>
    <t>Dag 2 - tirsdag</t>
  </si>
  <si>
    <t>Dag 3 - onsdag</t>
  </si>
  <si>
    <t>Dag 4 - torsdag</t>
  </si>
  <si>
    <t>ATLET:</t>
  </si>
  <si>
    <t>&lt;&gt;</t>
  </si>
  <si>
    <t>Udviklet af Bjarte Vik Larsen</t>
  </si>
  <si>
    <t>Session-RPE (1 = min, 10 = maks):</t>
  </si>
  <si>
    <t>PLANLAGT TRÆNING</t>
  </si>
  <si>
    <t>GENNEMFØRT TRÆNING</t>
  </si>
  <si>
    <t>KG</t>
  </si>
  <si>
    <t>Opdateret maj 2021 af sportschef Bjarte Vik Larsen</t>
  </si>
  <si>
    <t>Dødløft mod elastik - konventionel</t>
  </si>
  <si>
    <t>Pull-ups/chins/pulldown</t>
  </si>
  <si>
    <t>Squat med 2 sek pause i bund</t>
  </si>
  <si>
    <t>noter</t>
  </si>
  <si>
    <t>Bænkpres med pause - smalt greb</t>
  </si>
  <si>
    <t>Bænkpres med pause - mod tynd elastik</t>
  </si>
  <si>
    <r>
      <t xml:space="preserve">*5RM </t>
    </r>
    <r>
      <rPr>
        <sz val="11"/>
        <rFont val="Calibri"/>
        <family val="2"/>
      </rPr>
      <t>±</t>
    </r>
    <r>
      <rPr>
        <i/>
        <sz val="11"/>
        <rFont val="Calibri"/>
        <family val="2"/>
      </rPr>
      <t>1 rep med 1-2 RIR</t>
    </r>
  </si>
  <si>
    <t>Stævneprogram - uge 1</t>
  </si>
  <si>
    <t>Stævneprogram - uge 2</t>
  </si>
  <si>
    <t>Stævneprogram - uge 3</t>
  </si>
  <si>
    <t>Stævneprogram - uge 4</t>
  </si>
  <si>
    <t>Stævneprogram - uge 5</t>
  </si>
  <si>
    <t>Stævneprogram - uge 6</t>
  </si>
  <si>
    <t>Stævneprogram - uge 7</t>
  </si>
  <si>
    <t>Stævneprogram - uge 8</t>
  </si>
  <si>
    <t>Stævneprogram - uge 9</t>
  </si>
  <si>
    <t>Stævneprogram - uge 10</t>
  </si>
  <si>
    <t>Stævneprogram - uge 11</t>
  </si>
  <si>
    <t>*1 sek pause lige over gulvet på vejen op</t>
  </si>
  <si>
    <r>
      <rPr>
        <u/>
        <sz val="11"/>
        <color theme="1"/>
        <rFont val="Calibri"/>
        <family val="2"/>
        <scheme val="minor"/>
      </rPr>
      <t>For sumo:</t>
    </r>
    <r>
      <rPr>
        <sz val="11"/>
        <color theme="1"/>
        <rFont val="Calibri"/>
        <family val="2"/>
        <scheme val="minor"/>
      </rPr>
      <t xml:space="preserve"> Sumodødløft med pause*</t>
    </r>
  </si>
  <si>
    <t>Bænkpres med pause - konkurrence teknik</t>
  </si>
  <si>
    <t>Squat - konkurrence teknik</t>
  </si>
  <si>
    <t>Træk til mave - valgfri øvelse uden stres på korsryggen</t>
  </si>
  <si>
    <t>Push-ups med vægt eller mod elastik</t>
  </si>
  <si>
    <t>Bænkpres med medium greb - pause på 3-6 cm klods</t>
  </si>
  <si>
    <t>Ryghævninger med vægt - 2 sek pause i toppen</t>
  </si>
  <si>
    <t>Step-ups eller bulgarsk squat</t>
  </si>
  <si>
    <t>Anti-ekstension - valgfri øvelse (for eksempel ab wheel)</t>
  </si>
  <si>
    <t>Dødløft - konkurrence teknik</t>
  </si>
  <si>
    <t>Floor press med håndvægt - unilateral</t>
  </si>
  <si>
    <t>Bænkpres med pause - tynd elastik festet oppe</t>
  </si>
  <si>
    <t>SÆT</t>
  </si>
  <si>
    <t>Dødløft</t>
  </si>
  <si>
    <r>
      <rPr>
        <u/>
        <sz val="11"/>
        <color theme="1"/>
        <rFont val="Calibri"/>
        <family val="2"/>
        <scheme val="minor"/>
      </rPr>
      <t>For konventionel:</t>
    </r>
    <r>
      <rPr>
        <sz val="11"/>
        <color theme="1"/>
        <rFont val="Calibri"/>
        <family val="2"/>
        <scheme val="minor"/>
      </rPr>
      <t xml:space="preserve"> Dødløft med elastik festet oppe</t>
    </r>
  </si>
  <si>
    <t>Bænkpres med 2 sek pause - FU/Larsen press</t>
  </si>
  <si>
    <t>Unilateral hip thrust med pause i toppen</t>
  </si>
  <si>
    <t>*1 sæt hvis konventionel, 2 sæt hvis sumo</t>
  </si>
  <si>
    <t>*2 sæt hvis konventionel, 3 sæt hvis sumo</t>
  </si>
  <si>
    <t>*3 sæt hvis konventionel, 2 sæt hvis sumo</t>
  </si>
  <si>
    <t>Bænkpres med 2 sek pause - konkurrence teknik</t>
  </si>
  <si>
    <t>Bænkpres med pause - med elastik/Slingshot/RAM</t>
  </si>
  <si>
    <t>*eller 2 sæt x 1 rep x 92,5-95%/2 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</si>
</sst>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4" fillId="0" borderId="0" xfId="0" applyFont="1"/>
    <xf numFmtId="0" fontId="4" fillId="5" borderId="0" xfId="0" applyFont="1" applyFill="1"/>
    <xf numFmtId="0" fontId="1" fillId="0" borderId="4" xfId="0" applyFont="1" applyBorder="1" applyAlignment="1">
      <alignment horizontal="center"/>
    </xf>
    <xf numFmtId="16" fontId="0" fillId="4" borderId="0" xfId="0" applyNumberForma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>
      <alignment horizontal="left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5" borderId="0" xfId="0" applyFont="1" applyFill="1"/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ADFC1B9-3452-4343-9F35-13225916116D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Hvis du skal</a:t>
          </a:r>
          <a:r>
            <a:rPr lang="nb-NO" sz="1100" baseline="0"/>
            <a:t> </a:t>
          </a:r>
          <a:r>
            <a:rPr lang="nb-NO" sz="1100"/>
            <a:t>løfte konventionel</a:t>
          </a:r>
          <a:r>
            <a:rPr lang="nb-NO" sz="1100" baseline="0"/>
            <a:t> dødløft til stævne, vælg dødløft med elastik festet oppe.</a:t>
          </a:r>
        </a:p>
        <a:p>
          <a:endParaRPr lang="nb-NO" sz="1100" baseline="0"/>
        </a:p>
        <a:p>
          <a:r>
            <a:rPr lang="nb-NO" sz="1100" baseline="0"/>
            <a:t>Hvis du skal løfte sumo til stævne, vælg sumodødløft med pause. </a:t>
          </a:r>
        </a:p>
        <a:p>
          <a:endParaRPr lang="nb-NO" sz="1100" baseline="0"/>
        </a:p>
        <a:p>
          <a:r>
            <a:rPr lang="nb-NO" sz="1100" baseline="0"/>
            <a:t>Du skal </a:t>
          </a:r>
          <a:r>
            <a:rPr lang="nb-NO" sz="1100" u="sng" baseline="0"/>
            <a:t>ikke</a:t>
          </a:r>
          <a:r>
            <a:rPr lang="nb-NO" sz="1100" baseline="0"/>
            <a:t> lave begge øvelser.</a:t>
          </a:r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0</xdr:rowOff>
    </xdr:from>
    <xdr:to>
      <xdr:col>16</xdr:col>
      <xdr:colOff>733425</xdr:colOff>
      <xdr:row>36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B07DBD5-3AA6-48E5-9CE1-06F240E4A7FE}"/>
            </a:ext>
          </a:extLst>
        </xdr:cNvPr>
        <xdr:cNvSpPr txBox="1"/>
      </xdr:nvSpPr>
      <xdr:spPr>
        <a:xfrm>
          <a:off x="11719560" y="4960620"/>
          <a:ext cx="2280285" cy="2369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40</xdr:row>
      <xdr:rowOff>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6D9E2734-2A93-4B76-979C-C042338C0BCB}"/>
            </a:ext>
          </a:extLst>
        </xdr:cNvPr>
        <xdr:cNvSpPr txBox="1"/>
      </xdr:nvSpPr>
      <xdr:spPr>
        <a:xfrm>
          <a:off x="11710035" y="794766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53</xdr:row>
      <xdr:rowOff>19050</xdr:rowOff>
    </xdr:from>
    <xdr:to>
      <xdr:col>16</xdr:col>
      <xdr:colOff>733425</xdr:colOff>
      <xdr:row>58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1A8E836-F2E9-4F24-8E49-7B6ECFAA6E76}"/>
            </a:ext>
          </a:extLst>
        </xdr:cNvPr>
        <xdr:cNvSpPr txBox="1"/>
      </xdr:nvSpPr>
      <xdr:spPr>
        <a:xfrm>
          <a:off x="11710035" y="1022223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62</xdr:row>
      <xdr:rowOff>0</xdr:rowOff>
    </xdr:from>
    <xdr:to>
      <xdr:col>16</xdr:col>
      <xdr:colOff>733425</xdr:colOff>
      <xdr:row>72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8336DBE-3171-41AD-A526-4BA87FCBD35C}"/>
            </a:ext>
          </a:extLst>
        </xdr:cNvPr>
        <xdr:cNvSpPr txBox="1"/>
      </xdr:nvSpPr>
      <xdr:spPr>
        <a:xfrm>
          <a:off x="11710035" y="1264158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76</xdr:row>
      <xdr:rowOff>19050</xdr:rowOff>
    </xdr:from>
    <xdr:to>
      <xdr:col>16</xdr:col>
      <xdr:colOff>733425</xdr:colOff>
      <xdr:row>88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80D65D9D-4F13-4D46-A2FF-3BAC3CA002E5}"/>
            </a:ext>
          </a:extLst>
        </xdr:cNvPr>
        <xdr:cNvSpPr txBox="1"/>
      </xdr:nvSpPr>
      <xdr:spPr>
        <a:xfrm>
          <a:off x="11710035" y="1528191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F40CAA3C-41B5-4FD5-AC82-846D4B39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F2D32DA-C732-4697-B789-1B51245BE218}"/>
            </a:ext>
          </a:extLst>
        </xdr:cNvPr>
        <xdr:cNvSpPr txBox="1"/>
      </xdr:nvSpPr>
      <xdr:spPr>
        <a:xfrm>
          <a:off x="11700511" y="1809750"/>
          <a:ext cx="2358390" cy="32651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29</xdr:row>
      <xdr:rowOff>0</xdr:rowOff>
    </xdr:from>
    <xdr:to>
      <xdr:col>16</xdr:col>
      <xdr:colOff>733425</xdr:colOff>
      <xdr:row>39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1B46599-D146-4981-B0B6-E61CA188B986}"/>
            </a:ext>
          </a:extLst>
        </xdr:cNvPr>
        <xdr:cNvSpPr txBox="1"/>
      </xdr:nvSpPr>
      <xdr:spPr>
        <a:xfrm>
          <a:off x="11719560" y="569214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43</xdr:row>
      <xdr:rowOff>0</xdr:rowOff>
    </xdr:from>
    <xdr:to>
      <xdr:col>16</xdr:col>
      <xdr:colOff>733425</xdr:colOff>
      <xdr:row>48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57FF5921-1648-44E4-9EF2-6E914957BBF8}"/>
            </a:ext>
          </a:extLst>
        </xdr:cNvPr>
        <xdr:cNvSpPr txBox="1"/>
      </xdr:nvSpPr>
      <xdr:spPr>
        <a:xfrm>
          <a:off x="11710035" y="8496300"/>
          <a:ext cx="2289810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52</xdr:row>
      <xdr:rowOff>19050</xdr:rowOff>
    </xdr:from>
    <xdr:to>
      <xdr:col>16</xdr:col>
      <xdr:colOff>733425</xdr:colOff>
      <xdr:row>62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1BC6B4C-08C5-4185-BFA6-FED1D35AF100}"/>
            </a:ext>
          </a:extLst>
        </xdr:cNvPr>
        <xdr:cNvSpPr txBox="1"/>
      </xdr:nvSpPr>
      <xdr:spPr>
        <a:xfrm>
          <a:off x="11710035" y="1040511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66</xdr:row>
      <xdr:rowOff>0</xdr:rowOff>
    </xdr:from>
    <xdr:to>
      <xdr:col>16</xdr:col>
      <xdr:colOff>733425</xdr:colOff>
      <xdr:row>74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1F51EAD1-875F-4B4B-9778-33F9C3AAB8A3}"/>
            </a:ext>
          </a:extLst>
        </xdr:cNvPr>
        <xdr:cNvSpPr txBox="1"/>
      </xdr:nvSpPr>
      <xdr:spPr>
        <a:xfrm>
          <a:off x="11710035" y="1337310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78</xdr:row>
      <xdr:rowOff>19050</xdr:rowOff>
    </xdr:from>
    <xdr:to>
      <xdr:col>16</xdr:col>
      <xdr:colOff>733425</xdr:colOff>
      <xdr:row>89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A7F60709-690F-4DB1-9B61-8342DA5760DC}"/>
            </a:ext>
          </a:extLst>
        </xdr:cNvPr>
        <xdr:cNvSpPr txBox="1"/>
      </xdr:nvSpPr>
      <xdr:spPr>
        <a:xfrm>
          <a:off x="11710035" y="1601343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683CFFA6-2206-4E50-9600-A688AF385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A842AE4-2377-44B3-B5AC-B2661CEFE5BF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0</xdr:rowOff>
    </xdr:from>
    <xdr:to>
      <xdr:col>16</xdr:col>
      <xdr:colOff>733425</xdr:colOff>
      <xdr:row>36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F927FC2-E142-42BD-B9BC-830545830677}"/>
            </a:ext>
          </a:extLst>
        </xdr:cNvPr>
        <xdr:cNvSpPr txBox="1"/>
      </xdr:nvSpPr>
      <xdr:spPr>
        <a:xfrm>
          <a:off x="11719560" y="477774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40</xdr:row>
      <xdr:rowOff>22860</xdr:rowOff>
    </xdr:from>
    <xdr:to>
      <xdr:col>16</xdr:col>
      <xdr:colOff>733425</xdr:colOff>
      <xdr:row>46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09FCD59-28E5-4F88-98A6-A9522769459F}"/>
            </a:ext>
          </a:extLst>
        </xdr:cNvPr>
        <xdr:cNvSpPr txBox="1"/>
      </xdr:nvSpPr>
      <xdr:spPr>
        <a:xfrm>
          <a:off x="11710035" y="7239000"/>
          <a:ext cx="2289810" cy="1249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50</xdr:row>
      <xdr:rowOff>19050</xdr:rowOff>
    </xdr:from>
    <xdr:to>
      <xdr:col>16</xdr:col>
      <xdr:colOff>733425</xdr:colOff>
      <xdr:row>57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52F229D-437A-49E4-977D-7E8C54785C3B}"/>
            </a:ext>
          </a:extLst>
        </xdr:cNvPr>
        <xdr:cNvSpPr txBox="1"/>
      </xdr:nvSpPr>
      <xdr:spPr>
        <a:xfrm>
          <a:off x="11710035" y="1418463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24E19F3-4E75-48AA-A749-1B6A2D5CD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7F1247B-812F-4D60-806E-4FD8AD1FFB9B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løfte konventionel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dødløft til stævne, vælg dødløft med elastik festet oppe.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 løfte sumo til stævne, vælg sumodødløft med pause. 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lave begge øvelser.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38100</xdr:colOff>
      <xdr:row>26</xdr:row>
      <xdr:rowOff>0</xdr:rowOff>
    </xdr:from>
    <xdr:to>
      <xdr:col>16</xdr:col>
      <xdr:colOff>733425</xdr:colOff>
      <xdr:row>36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ABD2E7B-E1C0-4333-84BD-B2FB1C05A4B4}"/>
            </a:ext>
          </a:extLst>
        </xdr:cNvPr>
        <xdr:cNvSpPr txBox="1"/>
      </xdr:nvSpPr>
      <xdr:spPr>
        <a:xfrm>
          <a:off x="11719560" y="477774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40</xdr:row>
      <xdr:rowOff>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38875B5-2A81-414F-8CFF-FC995F4224CE}"/>
            </a:ext>
          </a:extLst>
        </xdr:cNvPr>
        <xdr:cNvSpPr txBox="1"/>
      </xdr:nvSpPr>
      <xdr:spPr>
        <a:xfrm>
          <a:off x="11710035" y="739902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53</xdr:row>
      <xdr:rowOff>19050</xdr:rowOff>
    </xdr:from>
    <xdr:to>
      <xdr:col>16</xdr:col>
      <xdr:colOff>733425</xdr:colOff>
      <xdr:row>59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1B5220BE-318A-4512-9082-22BC5EB3E985}"/>
            </a:ext>
          </a:extLst>
        </xdr:cNvPr>
        <xdr:cNvSpPr txBox="1"/>
      </xdr:nvSpPr>
      <xdr:spPr>
        <a:xfrm>
          <a:off x="11710035" y="9856470"/>
          <a:ext cx="2289810" cy="1070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63</xdr:row>
      <xdr:rowOff>0</xdr:rowOff>
    </xdr:from>
    <xdr:to>
      <xdr:col>16</xdr:col>
      <xdr:colOff>733425</xdr:colOff>
      <xdr:row>77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465B2B3B-60F0-4D98-A1A7-32EA53E33502}"/>
            </a:ext>
          </a:extLst>
        </xdr:cNvPr>
        <xdr:cNvSpPr txBox="1"/>
      </xdr:nvSpPr>
      <xdr:spPr>
        <a:xfrm>
          <a:off x="11710035" y="1154430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81</xdr:row>
      <xdr:rowOff>19050</xdr:rowOff>
    </xdr:from>
    <xdr:to>
      <xdr:col>16</xdr:col>
      <xdr:colOff>733425</xdr:colOff>
      <xdr:row>94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B3A881DC-8BDE-4ADE-B23E-2E4EDC2288B3}"/>
            </a:ext>
          </a:extLst>
        </xdr:cNvPr>
        <xdr:cNvSpPr txBox="1"/>
      </xdr:nvSpPr>
      <xdr:spPr>
        <a:xfrm>
          <a:off x="11710035" y="1418463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307AF07C-95B2-4A7B-B145-09724D5BA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E06DA56-9F32-40A9-B6C2-4ADA696B6E79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løfte konventionel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dødløft til stævne, vælg dødløft med elastik festet oppe.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 løfte sumo til stævne, vælg sumodødløft med pause. 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lave begge øvelser.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38100</xdr:colOff>
      <xdr:row>27</xdr:row>
      <xdr:rowOff>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FBA5ABD-5092-44C6-A52D-466ACE82CBF6}"/>
            </a:ext>
          </a:extLst>
        </xdr:cNvPr>
        <xdr:cNvSpPr txBox="1"/>
      </xdr:nvSpPr>
      <xdr:spPr>
        <a:xfrm>
          <a:off x="11719560" y="477774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31916E84-8C83-4705-92D0-67BFA8771FD3}"/>
            </a:ext>
          </a:extLst>
        </xdr:cNvPr>
        <xdr:cNvSpPr txBox="1"/>
      </xdr:nvSpPr>
      <xdr:spPr>
        <a:xfrm>
          <a:off x="11710035" y="739902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19050</xdr:rowOff>
    </xdr:from>
    <xdr:to>
      <xdr:col>16</xdr:col>
      <xdr:colOff>733425</xdr:colOff>
      <xdr:row>60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1972967B-CB00-4B6C-9209-2EA26A5516E9}"/>
            </a:ext>
          </a:extLst>
        </xdr:cNvPr>
        <xdr:cNvSpPr txBox="1"/>
      </xdr:nvSpPr>
      <xdr:spPr>
        <a:xfrm>
          <a:off x="11710035" y="985647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64</xdr:row>
      <xdr:rowOff>0</xdr:rowOff>
    </xdr:from>
    <xdr:to>
      <xdr:col>16</xdr:col>
      <xdr:colOff>733425</xdr:colOff>
      <xdr:row>78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1F984819-B530-4F5B-B9F3-0ACD58F9366E}"/>
            </a:ext>
          </a:extLst>
        </xdr:cNvPr>
        <xdr:cNvSpPr txBox="1"/>
      </xdr:nvSpPr>
      <xdr:spPr>
        <a:xfrm>
          <a:off x="11710035" y="11727180"/>
          <a:ext cx="2289810" cy="2735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82</xdr:row>
      <xdr:rowOff>19050</xdr:rowOff>
    </xdr:from>
    <xdr:to>
      <xdr:col>16</xdr:col>
      <xdr:colOff>733425</xdr:colOff>
      <xdr:row>96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3CDC8369-C96B-4C13-9177-18F8C191FC9F}"/>
            </a:ext>
          </a:extLst>
        </xdr:cNvPr>
        <xdr:cNvSpPr txBox="1"/>
      </xdr:nvSpPr>
      <xdr:spPr>
        <a:xfrm>
          <a:off x="11710035" y="1509903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A4CAC01F-E69C-4DDF-BB92-B85D062E5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19C6DCE-C1DA-4594-8D54-4E46AB6D50E2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løfte konventionel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dødløft til stævne, vælg dødløft med elastik festet oppe.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 løfte sumo til stævne, vælg sumodødløft med pause. 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lave begge øvelser.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38100</xdr:colOff>
      <xdr:row>27</xdr:row>
      <xdr:rowOff>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F658C74-EC7D-4CDC-97EB-8D484991104F}"/>
            </a:ext>
          </a:extLst>
        </xdr:cNvPr>
        <xdr:cNvSpPr txBox="1"/>
      </xdr:nvSpPr>
      <xdr:spPr>
        <a:xfrm>
          <a:off x="11719560" y="496062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709BEF3D-696A-480F-A321-AC75E5D73121}"/>
            </a:ext>
          </a:extLst>
        </xdr:cNvPr>
        <xdr:cNvSpPr txBox="1"/>
      </xdr:nvSpPr>
      <xdr:spPr>
        <a:xfrm>
          <a:off x="11710035" y="758190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19050</xdr:rowOff>
    </xdr:from>
    <xdr:to>
      <xdr:col>16</xdr:col>
      <xdr:colOff>733425</xdr:colOff>
      <xdr:row>60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4DA83E21-47D5-4FFB-B684-4A8BD1D6B73F}"/>
            </a:ext>
          </a:extLst>
        </xdr:cNvPr>
        <xdr:cNvSpPr txBox="1"/>
      </xdr:nvSpPr>
      <xdr:spPr>
        <a:xfrm>
          <a:off x="11710035" y="1003935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64</xdr:row>
      <xdr:rowOff>0</xdr:rowOff>
    </xdr:from>
    <xdr:to>
      <xdr:col>16</xdr:col>
      <xdr:colOff>733425</xdr:colOff>
      <xdr:row>78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55502FD5-6A3B-4DC1-B06B-E82C0DD88277}"/>
            </a:ext>
          </a:extLst>
        </xdr:cNvPr>
        <xdr:cNvSpPr txBox="1"/>
      </xdr:nvSpPr>
      <xdr:spPr>
        <a:xfrm>
          <a:off x="11710035" y="11910060"/>
          <a:ext cx="2289810" cy="2735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82</xdr:row>
      <xdr:rowOff>19050</xdr:rowOff>
    </xdr:from>
    <xdr:to>
      <xdr:col>16</xdr:col>
      <xdr:colOff>733425</xdr:colOff>
      <xdr:row>94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3AFD75EE-46F8-4946-A9DA-125F4F14503E}"/>
            </a:ext>
          </a:extLst>
        </xdr:cNvPr>
        <xdr:cNvSpPr txBox="1"/>
      </xdr:nvSpPr>
      <xdr:spPr>
        <a:xfrm>
          <a:off x="11710035" y="15281910"/>
          <a:ext cx="228981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7AA4A5B4-8F70-4E3C-904F-54C92355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23A8144-95B3-451E-BC5C-E6000F714A73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løfte konventionel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dødløft til stævne, vælg dødløft med elastik festet oppe.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du skal løfte sumo til stævne, vælg sumodødløft med pause. 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skal 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lave begge øvelser.</a:t>
          </a:r>
          <a:endParaRPr lang="nb-NO">
            <a:effectLst/>
          </a:endParaRPr>
        </a:p>
      </xdr:txBody>
    </xdr:sp>
    <xdr:clientData/>
  </xdr:twoCellAnchor>
  <xdr:twoCellAnchor>
    <xdr:from>
      <xdr:col>14</xdr:col>
      <xdr:colOff>38100</xdr:colOff>
      <xdr:row>28</xdr:row>
      <xdr:rowOff>0</xdr:rowOff>
    </xdr:from>
    <xdr:to>
      <xdr:col>16</xdr:col>
      <xdr:colOff>733425</xdr:colOff>
      <xdr:row>38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FD54F32-E739-49A9-89A4-2E7C605BDE6F}"/>
            </a:ext>
          </a:extLst>
        </xdr:cNvPr>
        <xdr:cNvSpPr txBox="1"/>
      </xdr:nvSpPr>
      <xdr:spPr>
        <a:xfrm>
          <a:off x="11719560" y="496062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42</xdr:row>
      <xdr:rowOff>0</xdr:rowOff>
    </xdr:from>
    <xdr:to>
      <xdr:col>16</xdr:col>
      <xdr:colOff>733425</xdr:colOff>
      <xdr:row>51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687D829F-C8B5-4126-B08A-7761ACF2E6AB}"/>
            </a:ext>
          </a:extLst>
        </xdr:cNvPr>
        <xdr:cNvSpPr txBox="1"/>
      </xdr:nvSpPr>
      <xdr:spPr>
        <a:xfrm>
          <a:off x="11710035" y="758190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55</xdr:row>
      <xdr:rowOff>19050</xdr:rowOff>
    </xdr:from>
    <xdr:to>
      <xdr:col>16</xdr:col>
      <xdr:colOff>733425</xdr:colOff>
      <xdr:row>61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BB39B313-ABBB-4FD6-920F-3EC3571417CB}"/>
            </a:ext>
          </a:extLst>
        </xdr:cNvPr>
        <xdr:cNvSpPr txBox="1"/>
      </xdr:nvSpPr>
      <xdr:spPr>
        <a:xfrm>
          <a:off x="11710035" y="1003935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65</xdr:row>
      <xdr:rowOff>0</xdr:rowOff>
    </xdr:from>
    <xdr:to>
      <xdr:col>16</xdr:col>
      <xdr:colOff>733425</xdr:colOff>
      <xdr:row>78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67FB985F-52DF-43DA-AAFF-A132C89CF82B}"/>
            </a:ext>
          </a:extLst>
        </xdr:cNvPr>
        <xdr:cNvSpPr txBox="1"/>
      </xdr:nvSpPr>
      <xdr:spPr>
        <a:xfrm>
          <a:off x="11710035" y="11910060"/>
          <a:ext cx="2289810" cy="2735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82</xdr:row>
      <xdr:rowOff>19050</xdr:rowOff>
    </xdr:from>
    <xdr:to>
      <xdr:col>16</xdr:col>
      <xdr:colOff>733425</xdr:colOff>
      <xdr:row>95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23AA07E0-6CFD-417E-A329-84F1B94FF045}"/>
            </a:ext>
          </a:extLst>
        </xdr:cNvPr>
        <xdr:cNvSpPr txBox="1"/>
      </xdr:nvSpPr>
      <xdr:spPr>
        <a:xfrm>
          <a:off x="11710035" y="1528191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5BE27B31-C451-4525-AEBF-8B9FC3D61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49D37D9-B35B-4B16-B1A9-01661CC958A1}"/>
            </a:ext>
          </a:extLst>
        </xdr:cNvPr>
        <xdr:cNvSpPr txBox="1"/>
      </xdr:nvSpPr>
      <xdr:spPr>
        <a:xfrm>
          <a:off x="11700511" y="1809750"/>
          <a:ext cx="235839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29</xdr:row>
      <xdr:rowOff>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3BB11E9-6FEF-4B01-8370-1A59ADDFE366}"/>
            </a:ext>
          </a:extLst>
        </xdr:cNvPr>
        <xdr:cNvSpPr txBox="1"/>
      </xdr:nvSpPr>
      <xdr:spPr>
        <a:xfrm>
          <a:off x="11719560" y="514350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0</xdr:rowOff>
    </xdr:from>
    <xdr:to>
      <xdr:col>16</xdr:col>
      <xdr:colOff>733425</xdr:colOff>
      <xdr:row>47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C8F510B-1018-4BC7-9165-07947FBF6BD1}"/>
            </a:ext>
          </a:extLst>
        </xdr:cNvPr>
        <xdr:cNvSpPr txBox="1"/>
      </xdr:nvSpPr>
      <xdr:spPr>
        <a:xfrm>
          <a:off x="11710035" y="776478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51</xdr:row>
      <xdr:rowOff>19050</xdr:rowOff>
    </xdr:from>
    <xdr:to>
      <xdr:col>16</xdr:col>
      <xdr:colOff>733425</xdr:colOff>
      <xdr:row>62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90F6BBA-7372-4B90-A779-4C977A14D943}"/>
            </a:ext>
          </a:extLst>
        </xdr:cNvPr>
        <xdr:cNvSpPr txBox="1"/>
      </xdr:nvSpPr>
      <xdr:spPr>
        <a:xfrm>
          <a:off x="11710035" y="1022223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66</xdr:row>
      <xdr:rowOff>0</xdr:rowOff>
    </xdr:from>
    <xdr:to>
      <xdr:col>16</xdr:col>
      <xdr:colOff>733425</xdr:colOff>
      <xdr:row>74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99414029-B678-4545-8AA8-CFA5EEC739EE}"/>
            </a:ext>
          </a:extLst>
        </xdr:cNvPr>
        <xdr:cNvSpPr txBox="1"/>
      </xdr:nvSpPr>
      <xdr:spPr>
        <a:xfrm>
          <a:off x="11710035" y="12092940"/>
          <a:ext cx="2289810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78</xdr:row>
      <xdr:rowOff>19050</xdr:rowOff>
    </xdr:from>
    <xdr:to>
      <xdr:col>16</xdr:col>
      <xdr:colOff>733425</xdr:colOff>
      <xdr:row>91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CAAB0208-7305-4D45-9E01-7C15755F7AD5}"/>
            </a:ext>
          </a:extLst>
        </xdr:cNvPr>
        <xdr:cNvSpPr txBox="1"/>
      </xdr:nvSpPr>
      <xdr:spPr>
        <a:xfrm>
          <a:off x="11710035" y="1528191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49F56F7B-1E22-4359-920C-97D4796C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B81E5BA-F4DF-4450-A428-2BBEFE142BB9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31</xdr:row>
      <xdr:rowOff>0</xdr:rowOff>
    </xdr:from>
    <xdr:to>
      <xdr:col>16</xdr:col>
      <xdr:colOff>733425</xdr:colOff>
      <xdr:row>39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06298C7-A640-4A79-B8B5-569085AA89D6}"/>
            </a:ext>
          </a:extLst>
        </xdr:cNvPr>
        <xdr:cNvSpPr txBox="1"/>
      </xdr:nvSpPr>
      <xdr:spPr>
        <a:xfrm>
          <a:off x="11719560" y="532638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43</xdr:row>
      <xdr:rowOff>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674ED67-2FAC-4F6A-A937-2661CAAADD01}"/>
            </a:ext>
          </a:extLst>
        </xdr:cNvPr>
        <xdr:cNvSpPr txBox="1"/>
      </xdr:nvSpPr>
      <xdr:spPr>
        <a:xfrm>
          <a:off x="11710035" y="7581900"/>
          <a:ext cx="2289810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53</xdr:row>
      <xdr:rowOff>19050</xdr:rowOff>
    </xdr:from>
    <xdr:to>
      <xdr:col>16</xdr:col>
      <xdr:colOff>733425</xdr:colOff>
      <xdr:row>63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87375177-530C-49FE-A9FD-A3EF0C7CBD76}"/>
            </a:ext>
          </a:extLst>
        </xdr:cNvPr>
        <xdr:cNvSpPr txBox="1"/>
      </xdr:nvSpPr>
      <xdr:spPr>
        <a:xfrm>
          <a:off x="11710035" y="949071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67</xdr:row>
      <xdr:rowOff>0</xdr:rowOff>
    </xdr:from>
    <xdr:to>
      <xdr:col>16</xdr:col>
      <xdr:colOff>733425</xdr:colOff>
      <xdr:row>77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7DAB07BD-4B1A-4E04-946F-22600800860B}"/>
            </a:ext>
          </a:extLst>
        </xdr:cNvPr>
        <xdr:cNvSpPr txBox="1"/>
      </xdr:nvSpPr>
      <xdr:spPr>
        <a:xfrm>
          <a:off x="11710035" y="1227582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81</xdr:row>
      <xdr:rowOff>19050</xdr:rowOff>
    </xdr:from>
    <xdr:to>
      <xdr:col>16</xdr:col>
      <xdr:colOff>733425</xdr:colOff>
      <xdr:row>95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DB74D4F2-08EB-4CEA-B497-8DEE3276054A}"/>
            </a:ext>
          </a:extLst>
        </xdr:cNvPr>
        <xdr:cNvSpPr txBox="1"/>
      </xdr:nvSpPr>
      <xdr:spPr>
        <a:xfrm>
          <a:off x="11710035" y="1455039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E23AB57F-1020-43E6-9DA2-52FF07D10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28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8021670-8E30-4861-A263-9C93E58429F7}"/>
            </a:ext>
          </a:extLst>
        </xdr:cNvPr>
        <xdr:cNvSpPr txBox="1"/>
      </xdr:nvSpPr>
      <xdr:spPr>
        <a:xfrm>
          <a:off x="11700511" y="1809750"/>
          <a:ext cx="2358390" cy="32651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32</xdr:row>
      <xdr:rowOff>0</xdr:rowOff>
    </xdr:from>
    <xdr:to>
      <xdr:col>16</xdr:col>
      <xdr:colOff>733425</xdr:colOff>
      <xdr:row>40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1E3AD85-D88F-4B80-8E99-3DA15D5D9733}"/>
            </a:ext>
          </a:extLst>
        </xdr:cNvPr>
        <xdr:cNvSpPr txBox="1"/>
      </xdr:nvSpPr>
      <xdr:spPr>
        <a:xfrm>
          <a:off x="11719560" y="569214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44</xdr:row>
      <xdr:rowOff>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554F8064-3802-46EF-A229-7B09B125F1EE}"/>
            </a:ext>
          </a:extLst>
        </xdr:cNvPr>
        <xdr:cNvSpPr txBox="1"/>
      </xdr:nvSpPr>
      <xdr:spPr>
        <a:xfrm>
          <a:off x="11710035" y="7947660"/>
          <a:ext cx="2289810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19050</xdr:rowOff>
    </xdr:from>
    <xdr:to>
      <xdr:col>16</xdr:col>
      <xdr:colOff>733425</xdr:colOff>
      <xdr:row>65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C97D0890-0FB5-46EE-AEC0-C5FB240F06C0}"/>
            </a:ext>
          </a:extLst>
        </xdr:cNvPr>
        <xdr:cNvSpPr txBox="1"/>
      </xdr:nvSpPr>
      <xdr:spPr>
        <a:xfrm>
          <a:off x="11710035" y="9856470"/>
          <a:ext cx="228981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69</xdr:row>
      <xdr:rowOff>0</xdr:rowOff>
    </xdr:from>
    <xdr:to>
      <xdr:col>16</xdr:col>
      <xdr:colOff>733425</xdr:colOff>
      <xdr:row>80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1AD24859-A56C-4202-BF53-A0A7CFE578CB}"/>
            </a:ext>
          </a:extLst>
        </xdr:cNvPr>
        <xdr:cNvSpPr txBox="1"/>
      </xdr:nvSpPr>
      <xdr:spPr>
        <a:xfrm>
          <a:off x="11710035" y="1245870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84</xdr:row>
      <xdr:rowOff>19050</xdr:rowOff>
    </xdr:from>
    <xdr:to>
      <xdr:col>16</xdr:col>
      <xdr:colOff>733425</xdr:colOff>
      <xdr:row>96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732B5812-1AEC-418E-B1D5-01389933747E}"/>
            </a:ext>
          </a:extLst>
        </xdr:cNvPr>
        <xdr:cNvSpPr txBox="1"/>
      </xdr:nvSpPr>
      <xdr:spPr>
        <a:xfrm>
          <a:off x="11710035" y="15099030"/>
          <a:ext cx="228981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5B6286DE-8350-4E5C-861C-218DCCBA1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E2F7849-7996-42F2-AF8D-72C3E496CC97}"/>
            </a:ext>
          </a:extLst>
        </xdr:cNvPr>
        <xdr:cNvSpPr txBox="1"/>
      </xdr:nvSpPr>
      <xdr:spPr>
        <a:xfrm>
          <a:off x="11700511" y="1809750"/>
          <a:ext cx="2358390" cy="3448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31</xdr:row>
      <xdr:rowOff>0</xdr:rowOff>
    </xdr:from>
    <xdr:to>
      <xdr:col>16</xdr:col>
      <xdr:colOff>733425</xdr:colOff>
      <xdr:row>42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2AA05F2-BA98-4F8F-9686-0088F21734BB}"/>
            </a:ext>
          </a:extLst>
        </xdr:cNvPr>
        <xdr:cNvSpPr txBox="1"/>
      </xdr:nvSpPr>
      <xdr:spPr>
        <a:xfrm>
          <a:off x="11719560" y="587502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46</xdr:row>
      <xdr:rowOff>0</xdr:rowOff>
    </xdr:from>
    <xdr:to>
      <xdr:col>16</xdr:col>
      <xdr:colOff>733425</xdr:colOff>
      <xdr:row>52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3B19EEE9-6A92-4C29-B912-0C2394B83650}"/>
            </a:ext>
          </a:extLst>
        </xdr:cNvPr>
        <xdr:cNvSpPr txBox="1"/>
      </xdr:nvSpPr>
      <xdr:spPr>
        <a:xfrm>
          <a:off x="11710035" y="8130540"/>
          <a:ext cx="2289810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56</xdr:row>
      <xdr:rowOff>19050</xdr:rowOff>
    </xdr:from>
    <xdr:to>
      <xdr:col>16</xdr:col>
      <xdr:colOff>733425</xdr:colOff>
      <xdr:row>68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BAD6D006-1B24-4CAA-8992-BB9DE501EA4F}"/>
            </a:ext>
          </a:extLst>
        </xdr:cNvPr>
        <xdr:cNvSpPr txBox="1"/>
      </xdr:nvSpPr>
      <xdr:spPr>
        <a:xfrm>
          <a:off x="11710035" y="1003935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72</xdr:row>
      <xdr:rowOff>0</xdr:rowOff>
    </xdr:from>
    <xdr:to>
      <xdr:col>16</xdr:col>
      <xdr:colOff>733425</xdr:colOff>
      <xdr:row>82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CB6E7C8-68DE-4E1A-85DB-0C4E904EE00F}"/>
            </a:ext>
          </a:extLst>
        </xdr:cNvPr>
        <xdr:cNvSpPr txBox="1"/>
      </xdr:nvSpPr>
      <xdr:spPr>
        <a:xfrm>
          <a:off x="11710035" y="12824460"/>
          <a:ext cx="2289810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86</xdr:row>
      <xdr:rowOff>19050</xdr:rowOff>
    </xdr:from>
    <xdr:to>
      <xdr:col>16</xdr:col>
      <xdr:colOff>733425</xdr:colOff>
      <xdr:row>97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E7871EFB-85C5-4C6B-A875-03BADD7198D9}"/>
            </a:ext>
          </a:extLst>
        </xdr:cNvPr>
        <xdr:cNvSpPr txBox="1"/>
      </xdr:nvSpPr>
      <xdr:spPr>
        <a:xfrm>
          <a:off x="11710035" y="1564767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E37C502C-490E-4A81-952A-82EE4EFF2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413c317b3754006/Dokumenter/Coaching/Benjamin%20Rastum/Benjamin%20uke%201-2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 uke 1"/>
      <sheetName val="Program uke 2"/>
      <sheetName val="Rapportskjema"/>
    </sheetNames>
    <sheetDataSet>
      <sheetData sheetId="0" refreshError="1">
        <row r="4">
          <cell r="G4">
            <v>270</v>
          </cell>
        </row>
        <row r="5">
          <cell r="G5">
            <v>172.5</v>
          </cell>
        </row>
        <row r="6">
          <cell r="G6">
            <v>280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802E-5A50-421C-A8DE-2062F532544D}">
  <dimension ref="C1:O89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82</v>
      </c>
    </row>
    <row r="4" spans="3:15" ht="14.4" customHeight="1" x14ac:dyDescent="0.3">
      <c r="G4" s="25" t="s">
        <v>25</v>
      </c>
      <c r="H4" s="24"/>
      <c r="I4" s="40" t="s">
        <v>69</v>
      </c>
      <c r="J4" s="40"/>
      <c r="K4" s="40"/>
    </row>
    <row r="5" spans="3:15" x14ac:dyDescent="0.3">
      <c r="C5" s="26" t="s">
        <v>74</v>
      </c>
      <c r="E5" s="41" t="s">
        <v>41</v>
      </c>
      <c r="F5" s="42"/>
      <c r="G5" s="8">
        <v>100</v>
      </c>
      <c r="H5" s="24"/>
      <c r="I5" s="40" t="s">
        <v>26</v>
      </c>
      <c r="J5" s="40"/>
      <c r="K5" s="40"/>
    </row>
    <row r="6" spans="3:15" x14ac:dyDescent="0.3">
      <c r="E6" s="43" t="s">
        <v>42</v>
      </c>
      <c r="F6" s="44"/>
      <c r="G6" s="8">
        <v>100</v>
      </c>
      <c r="H6" s="24"/>
      <c r="I6" s="24"/>
    </row>
    <row r="7" spans="3:15" x14ac:dyDescent="0.3">
      <c r="C7" s="33" t="s">
        <v>67</v>
      </c>
      <c r="D7" s="34" t="s">
        <v>68</v>
      </c>
      <c r="E7" s="45" t="s">
        <v>43</v>
      </c>
      <c r="F7" s="46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8" t="s">
        <v>71</v>
      </c>
      <c r="F9" s="38"/>
      <c r="G9" s="38"/>
      <c r="H9" s="38"/>
      <c r="I9" s="38"/>
      <c r="J9" s="39" t="s">
        <v>72</v>
      </c>
      <c r="K9" s="39"/>
      <c r="L9" s="39"/>
      <c r="M9" s="39"/>
    </row>
    <row r="10" spans="3:15" x14ac:dyDescent="0.3">
      <c r="E10" s="35" t="s">
        <v>106</v>
      </c>
      <c r="F10" s="35" t="s">
        <v>1</v>
      </c>
      <c r="G10" s="35" t="s">
        <v>2</v>
      </c>
      <c r="H10" s="35" t="s">
        <v>73</v>
      </c>
      <c r="I10" s="35" t="s">
        <v>27</v>
      </c>
      <c r="J10" s="36" t="s">
        <v>106</v>
      </c>
      <c r="K10" s="36" t="s">
        <v>1</v>
      </c>
      <c r="L10" s="36" t="s">
        <v>73</v>
      </c>
      <c r="M10" s="36" t="s">
        <v>27</v>
      </c>
      <c r="O10" s="3" t="s">
        <v>78</v>
      </c>
    </row>
    <row r="11" spans="3:15" x14ac:dyDescent="0.3">
      <c r="D11" s="4" t="s">
        <v>28</v>
      </c>
      <c r="E11" s="5">
        <v>1</v>
      </c>
      <c r="F11" s="5">
        <v>2</v>
      </c>
      <c r="G11" s="6">
        <v>0.65</v>
      </c>
      <c r="H11" s="7" t="s">
        <v>49</v>
      </c>
      <c r="I11" s="8"/>
      <c r="J11" s="8"/>
      <c r="K11" s="8"/>
      <c r="L11" s="8"/>
      <c r="M11" s="8"/>
    </row>
    <row r="12" spans="3:15" x14ac:dyDescent="0.3">
      <c r="D12" s="23"/>
      <c r="E12" s="5">
        <v>3</v>
      </c>
      <c r="F12" s="5">
        <v>2</v>
      </c>
      <c r="G12" s="6">
        <v>0.72499999999999998</v>
      </c>
      <c r="H12" s="7" t="s">
        <v>47</v>
      </c>
      <c r="I12" s="8" t="s">
        <v>48</v>
      </c>
      <c r="J12" s="8"/>
      <c r="K12" s="8"/>
      <c r="L12" s="8"/>
      <c r="M12" s="8"/>
    </row>
    <row r="13" spans="3:15" x14ac:dyDescent="0.3">
      <c r="D13" s="14" t="s">
        <v>95</v>
      </c>
      <c r="E13" s="15">
        <v>1</v>
      </c>
      <c r="F13" s="15">
        <v>5</v>
      </c>
      <c r="G13" s="16">
        <v>0.6</v>
      </c>
      <c r="H13" s="9">
        <f>ROUND(($G$6*G13)/2.5,0)*2.5</f>
        <v>60</v>
      </c>
      <c r="I13" s="8"/>
      <c r="J13" s="8"/>
      <c r="K13" s="8"/>
      <c r="L13" s="8"/>
      <c r="M13" s="8"/>
    </row>
    <row r="14" spans="3:15" x14ac:dyDescent="0.3">
      <c r="D14" s="17"/>
      <c r="E14" s="15">
        <v>1</v>
      </c>
      <c r="F14" s="15">
        <v>4</v>
      </c>
      <c r="G14" s="16">
        <v>0.67500000000000004</v>
      </c>
      <c r="H14" s="9">
        <f>ROUND(($G$6*G14)/2.5,0)*2.5</f>
        <v>67.5</v>
      </c>
      <c r="I14" s="8"/>
      <c r="J14" s="8"/>
      <c r="K14" s="8"/>
      <c r="L14" s="8"/>
      <c r="M14" s="8"/>
    </row>
    <row r="15" spans="3:15" x14ac:dyDescent="0.3">
      <c r="D15" s="17"/>
      <c r="E15" s="15">
        <v>1</v>
      </c>
      <c r="F15" s="15">
        <v>3</v>
      </c>
      <c r="G15" s="16">
        <v>0.72499999999999998</v>
      </c>
      <c r="H15" s="9">
        <f>ROUND(($G$6*G15)/2.5,0)*2.5</f>
        <v>72.5</v>
      </c>
      <c r="I15" s="8"/>
      <c r="J15" s="8"/>
      <c r="K15" s="8"/>
      <c r="L15" s="8"/>
      <c r="M15" s="8"/>
    </row>
    <row r="16" spans="3:15" x14ac:dyDescent="0.3">
      <c r="D16" s="17"/>
      <c r="E16" s="15">
        <v>3</v>
      </c>
      <c r="F16" s="15">
        <v>6</v>
      </c>
      <c r="G16" s="16">
        <v>0.77500000000000002</v>
      </c>
      <c r="H16" s="9">
        <f>ROUND(($G$6*G16)/2.5,0)*2.5</f>
        <v>77.5</v>
      </c>
      <c r="I16" s="8" t="s">
        <v>12</v>
      </c>
      <c r="J16" s="8"/>
      <c r="K16" s="8"/>
      <c r="L16" s="8"/>
      <c r="M16" s="8"/>
    </row>
    <row r="17" spans="3:15" x14ac:dyDescent="0.3">
      <c r="D17" s="37" t="s">
        <v>107</v>
      </c>
      <c r="E17" s="19">
        <v>1</v>
      </c>
      <c r="F17" s="19">
        <v>4</v>
      </c>
      <c r="G17" s="20"/>
      <c r="H17" s="21" t="s">
        <v>18</v>
      </c>
      <c r="I17" s="8"/>
      <c r="J17" s="8"/>
      <c r="K17" s="8"/>
      <c r="L17" s="8"/>
      <c r="M17" s="8"/>
    </row>
    <row r="18" spans="3:15" x14ac:dyDescent="0.3">
      <c r="D18" s="18" t="s">
        <v>108</v>
      </c>
      <c r="E18" s="19">
        <v>1</v>
      </c>
      <c r="F18" s="19">
        <v>2</v>
      </c>
      <c r="G18" s="20"/>
      <c r="H18" s="21" t="s">
        <v>18</v>
      </c>
      <c r="I18" s="8"/>
      <c r="J18" s="8"/>
      <c r="K18" s="8"/>
      <c r="L18" s="8"/>
      <c r="M18" s="8"/>
    </row>
    <row r="19" spans="3:15" x14ac:dyDescent="0.3">
      <c r="D19" s="18" t="s">
        <v>94</v>
      </c>
      <c r="E19" s="19">
        <v>2</v>
      </c>
      <c r="F19" s="19">
        <v>3</v>
      </c>
      <c r="G19" s="20"/>
      <c r="H19" s="21" t="s">
        <v>19</v>
      </c>
      <c r="I19" s="8" t="s">
        <v>15</v>
      </c>
      <c r="J19" s="8"/>
      <c r="K19" s="8"/>
      <c r="L19" s="8"/>
      <c r="M19" s="8"/>
    </row>
    <row r="20" spans="3:15" x14ac:dyDescent="0.3">
      <c r="D20" s="27" t="s">
        <v>93</v>
      </c>
      <c r="E20" s="19">
        <v>1</v>
      </c>
      <c r="F20" s="19">
        <v>5</v>
      </c>
      <c r="G20" s="20"/>
      <c r="H20" s="21" t="s">
        <v>19</v>
      </c>
      <c r="I20" s="8" t="s">
        <v>15</v>
      </c>
      <c r="J20" s="8"/>
      <c r="K20" s="8"/>
      <c r="L20" s="8"/>
      <c r="M20" s="8"/>
    </row>
    <row r="21" spans="3:15" x14ac:dyDescent="0.3">
      <c r="D21" s="10" t="s">
        <v>6</v>
      </c>
      <c r="E21" s="11">
        <v>2</v>
      </c>
      <c r="F21" s="11" t="s">
        <v>16</v>
      </c>
      <c r="G21" s="12"/>
      <c r="H21" s="11" t="s">
        <v>37</v>
      </c>
      <c r="I21" s="8"/>
      <c r="J21" s="8"/>
      <c r="K21" s="8"/>
      <c r="L21" s="8"/>
      <c r="M21" s="8"/>
    </row>
    <row r="22" spans="3:15" ht="15" thickBot="1" x14ac:dyDescent="0.35">
      <c r="D22" s="10" t="s">
        <v>13</v>
      </c>
      <c r="E22" s="11">
        <v>3</v>
      </c>
      <c r="F22" s="11" t="s">
        <v>16</v>
      </c>
      <c r="G22" s="12"/>
      <c r="H22" s="11" t="s">
        <v>4</v>
      </c>
      <c r="I22" s="8"/>
      <c r="J22" s="8"/>
      <c r="K22" s="8"/>
      <c r="L22" s="8"/>
      <c r="M22" s="8"/>
    </row>
    <row r="23" spans="3:15" ht="15" thickBot="1" x14ac:dyDescent="0.35">
      <c r="I23" s="47" t="s">
        <v>70</v>
      </c>
      <c r="J23" s="48"/>
      <c r="K23" s="48"/>
      <c r="L23" s="49"/>
      <c r="M23" s="13"/>
    </row>
    <row r="24" spans="3:15" x14ac:dyDescent="0.3">
      <c r="I24" s="24"/>
      <c r="J24" s="24"/>
      <c r="K24" s="24"/>
      <c r="L24" s="24"/>
      <c r="M24" s="24"/>
    </row>
    <row r="25" spans="3:15" ht="18" x14ac:dyDescent="0.35">
      <c r="C25" s="2" t="s">
        <v>8</v>
      </c>
      <c r="E25" s="38" t="s">
        <v>71</v>
      </c>
      <c r="F25" s="38"/>
      <c r="G25" s="38"/>
      <c r="H25" s="38"/>
      <c r="I25" s="38"/>
      <c r="J25" s="39" t="s">
        <v>72</v>
      </c>
      <c r="K25" s="39"/>
      <c r="L25" s="39"/>
      <c r="M25" s="39"/>
    </row>
    <row r="26" spans="3:15" x14ac:dyDescent="0.3">
      <c r="E26" s="35" t="s">
        <v>106</v>
      </c>
      <c r="F26" s="35" t="s">
        <v>1</v>
      </c>
      <c r="G26" s="35" t="s">
        <v>2</v>
      </c>
      <c r="H26" s="35" t="s">
        <v>73</v>
      </c>
      <c r="I26" s="35" t="s">
        <v>27</v>
      </c>
      <c r="J26" s="36" t="s">
        <v>106</v>
      </c>
      <c r="K26" s="36" t="s">
        <v>1</v>
      </c>
      <c r="L26" s="36" t="s">
        <v>73</v>
      </c>
      <c r="M26" s="36" t="s">
        <v>27</v>
      </c>
      <c r="O26" s="3" t="s">
        <v>78</v>
      </c>
    </row>
    <row r="27" spans="3:15" x14ac:dyDescent="0.3">
      <c r="D27" s="4" t="s">
        <v>96</v>
      </c>
      <c r="E27" s="5">
        <v>1</v>
      </c>
      <c r="F27" s="5">
        <v>5</v>
      </c>
      <c r="G27" s="6">
        <v>0.6</v>
      </c>
      <c r="H27" s="7">
        <f t="shared" ref="H27:H32" si="0">ROUND(($G$5*G27)/2.5,0)*2.5</f>
        <v>60</v>
      </c>
      <c r="I27" s="8"/>
      <c r="J27" s="8"/>
      <c r="K27" s="8"/>
      <c r="L27" s="8"/>
      <c r="M27" s="8"/>
    </row>
    <row r="28" spans="3:15" x14ac:dyDescent="0.3">
      <c r="D28" s="23"/>
      <c r="E28" s="5">
        <v>1</v>
      </c>
      <c r="F28" s="5">
        <v>4</v>
      </c>
      <c r="G28" s="6">
        <v>0.67500000000000004</v>
      </c>
      <c r="H28" s="7">
        <f t="shared" si="0"/>
        <v>67.5</v>
      </c>
      <c r="I28" s="8"/>
      <c r="J28" s="8"/>
      <c r="K28" s="8"/>
      <c r="L28" s="8"/>
      <c r="M28" s="8"/>
    </row>
    <row r="29" spans="3:15" x14ac:dyDescent="0.3">
      <c r="D29" s="4"/>
      <c r="E29" s="5">
        <v>1</v>
      </c>
      <c r="F29" s="5">
        <v>2</v>
      </c>
      <c r="G29" s="6">
        <v>0.75</v>
      </c>
      <c r="H29" s="7">
        <f t="shared" si="0"/>
        <v>75</v>
      </c>
      <c r="I29" s="8"/>
      <c r="J29" s="8"/>
      <c r="K29" s="8"/>
      <c r="L29" s="8"/>
      <c r="M29" s="8"/>
    </row>
    <row r="30" spans="3:15" x14ac:dyDescent="0.3">
      <c r="D30" s="4"/>
      <c r="E30" s="5">
        <v>1</v>
      </c>
      <c r="F30" s="5">
        <v>1</v>
      </c>
      <c r="G30" s="6">
        <v>0.8</v>
      </c>
      <c r="H30" s="7">
        <f t="shared" si="0"/>
        <v>80</v>
      </c>
      <c r="I30" s="22"/>
      <c r="J30" s="8"/>
      <c r="K30" s="8"/>
      <c r="L30" s="8"/>
      <c r="M30" s="8"/>
    </row>
    <row r="31" spans="3:15" x14ac:dyDescent="0.3">
      <c r="D31" s="4"/>
      <c r="E31" s="5">
        <v>1</v>
      </c>
      <c r="F31" s="5">
        <v>3</v>
      </c>
      <c r="G31" s="6">
        <v>0.82499999999999996</v>
      </c>
      <c r="H31" s="7">
        <f t="shared" si="0"/>
        <v>82.5</v>
      </c>
      <c r="I31" s="22" t="s">
        <v>15</v>
      </c>
      <c r="J31" s="8"/>
      <c r="K31" s="8"/>
      <c r="L31" s="8"/>
      <c r="M31" s="8"/>
    </row>
    <row r="32" spans="3:15" x14ac:dyDescent="0.3">
      <c r="D32" s="4"/>
      <c r="E32" s="5">
        <v>3</v>
      </c>
      <c r="F32" s="5">
        <v>3</v>
      </c>
      <c r="G32" s="6">
        <v>0.8</v>
      </c>
      <c r="H32" s="7">
        <f t="shared" si="0"/>
        <v>80</v>
      </c>
      <c r="I32" s="22" t="s">
        <v>30</v>
      </c>
      <c r="J32" s="8"/>
      <c r="K32" s="8"/>
      <c r="L32" s="8"/>
      <c r="M32" s="8"/>
    </row>
    <row r="33" spans="3:15" x14ac:dyDescent="0.3">
      <c r="D33" s="14" t="s">
        <v>79</v>
      </c>
      <c r="E33" s="15">
        <v>1</v>
      </c>
      <c r="F33" s="15">
        <v>4</v>
      </c>
      <c r="G33" s="16">
        <v>0.67500000000000004</v>
      </c>
      <c r="H33" s="9" t="s">
        <v>9</v>
      </c>
      <c r="I33" s="8"/>
      <c r="J33" s="8"/>
      <c r="K33" s="8"/>
      <c r="L33" s="8"/>
      <c r="M33" s="8"/>
    </row>
    <row r="34" spans="3:15" x14ac:dyDescent="0.3">
      <c r="D34" s="14"/>
      <c r="E34" s="15">
        <v>3</v>
      </c>
      <c r="F34" s="15">
        <v>4</v>
      </c>
      <c r="G34" s="16">
        <v>0.75</v>
      </c>
      <c r="H34" s="9" t="s">
        <v>10</v>
      </c>
      <c r="I34" s="8" t="s">
        <v>11</v>
      </c>
      <c r="J34" s="8"/>
      <c r="K34" s="8"/>
      <c r="L34" s="8"/>
      <c r="M34" s="8"/>
    </row>
    <row r="35" spans="3:15" x14ac:dyDescent="0.3">
      <c r="D35" s="10" t="s">
        <v>97</v>
      </c>
      <c r="E35" s="11">
        <v>4</v>
      </c>
      <c r="F35" s="11" t="s">
        <v>29</v>
      </c>
      <c r="G35" s="12"/>
      <c r="H35" s="11" t="s">
        <v>5</v>
      </c>
      <c r="I35" s="8"/>
      <c r="J35" s="8"/>
      <c r="K35" s="8"/>
      <c r="L35" s="8"/>
      <c r="M35" s="8"/>
    </row>
    <row r="36" spans="3:15" ht="15" thickBot="1" x14ac:dyDescent="0.35">
      <c r="D36" s="10" t="s">
        <v>98</v>
      </c>
      <c r="E36" s="11">
        <v>2</v>
      </c>
      <c r="F36" s="11" t="s">
        <v>7</v>
      </c>
      <c r="G36" s="12"/>
      <c r="H36" s="11" t="s">
        <v>4</v>
      </c>
      <c r="I36" s="8"/>
      <c r="J36" s="8"/>
      <c r="K36" s="8"/>
      <c r="L36" s="8"/>
      <c r="M36" s="8"/>
    </row>
    <row r="37" spans="3:15" ht="15" thickBot="1" x14ac:dyDescent="0.35">
      <c r="I37" s="47" t="s">
        <v>70</v>
      </c>
      <c r="J37" s="48"/>
      <c r="K37" s="48"/>
      <c r="L37" s="49"/>
      <c r="M37" s="13"/>
    </row>
    <row r="38" spans="3:15" x14ac:dyDescent="0.3">
      <c r="I38" s="24"/>
      <c r="J38" s="24"/>
      <c r="K38" s="24"/>
      <c r="L38" s="24"/>
      <c r="M38" s="24"/>
    </row>
    <row r="39" spans="3:15" ht="18" x14ac:dyDescent="0.35">
      <c r="C39" s="2" t="s">
        <v>14</v>
      </c>
      <c r="E39" s="38" t="s">
        <v>71</v>
      </c>
      <c r="F39" s="38"/>
      <c r="G39" s="38"/>
      <c r="H39" s="38"/>
      <c r="I39" s="38"/>
      <c r="J39" s="39" t="s">
        <v>72</v>
      </c>
      <c r="K39" s="39"/>
      <c r="L39" s="39"/>
      <c r="M39" s="39"/>
    </row>
    <row r="40" spans="3:15" x14ac:dyDescent="0.3">
      <c r="E40" s="35" t="s">
        <v>106</v>
      </c>
      <c r="F40" s="35" t="s">
        <v>1</v>
      </c>
      <c r="G40" s="35" t="s">
        <v>2</v>
      </c>
      <c r="H40" s="35" t="s">
        <v>73</v>
      </c>
      <c r="I40" s="35" t="s">
        <v>27</v>
      </c>
      <c r="J40" s="36" t="s">
        <v>106</v>
      </c>
      <c r="K40" s="36" t="s">
        <v>1</v>
      </c>
      <c r="L40" s="36" t="s">
        <v>73</v>
      </c>
      <c r="M40" s="36" t="s">
        <v>27</v>
      </c>
      <c r="O40" s="3" t="s">
        <v>78</v>
      </c>
    </row>
    <row r="41" spans="3:15" x14ac:dyDescent="0.3">
      <c r="D41" s="14" t="s">
        <v>80</v>
      </c>
      <c r="E41" s="15">
        <v>1</v>
      </c>
      <c r="F41" s="15">
        <v>3</v>
      </c>
      <c r="G41" s="16">
        <v>0.67500000000000004</v>
      </c>
      <c r="H41" s="9" t="s">
        <v>9</v>
      </c>
      <c r="I41" s="8"/>
      <c r="J41" s="8"/>
      <c r="K41" s="8"/>
      <c r="L41" s="8"/>
      <c r="M41" s="8"/>
    </row>
    <row r="42" spans="3:15" x14ac:dyDescent="0.3">
      <c r="D42" s="14"/>
      <c r="E42" s="15">
        <v>2</v>
      </c>
      <c r="F42" s="15">
        <v>3</v>
      </c>
      <c r="G42" s="16">
        <v>0.75</v>
      </c>
      <c r="H42" s="9" t="s">
        <v>10</v>
      </c>
      <c r="I42" s="8" t="s">
        <v>11</v>
      </c>
      <c r="J42" s="8"/>
      <c r="K42" s="8"/>
      <c r="L42" s="8"/>
      <c r="M42" s="8"/>
    </row>
    <row r="43" spans="3:15" x14ac:dyDescent="0.3">
      <c r="D43" s="14" t="s">
        <v>99</v>
      </c>
      <c r="E43" s="15">
        <v>1</v>
      </c>
      <c r="F43" s="15">
        <v>5</v>
      </c>
      <c r="G43" s="16">
        <v>0.7</v>
      </c>
      <c r="H43" s="9" t="s">
        <v>9</v>
      </c>
      <c r="I43" s="8"/>
      <c r="J43" s="8"/>
      <c r="K43" s="8"/>
      <c r="L43" s="8"/>
      <c r="M43" s="8"/>
    </row>
    <row r="44" spans="3:15" x14ac:dyDescent="0.3">
      <c r="D44" s="14"/>
      <c r="E44" s="15">
        <v>2</v>
      </c>
      <c r="F44" s="15">
        <v>5</v>
      </c>
      <c r="G44" s="16">
        <v>0.77500000000000002</v>
      </c>
      <c r="H44" s="9" t="s">
        <v>10</v>
      </c>
      <c r="I44" s="8" t="s">
        <v>11</v>
      </c>
      <c r="J44" s="8"/>
      <c r="K44" s="8"/>
      <c r="L44" s="8"/>
      <c r="M44" s="8"/>
    </row>
    <row r="45" spans="3:15" x14ac:dyDescent="0.3">
      <c r="D45" s="18" t="s">
        <v>75</v>
      </c>
      <c r="E45" s="19">
        <v>1</v>
      </c>
      <c r="F45" s="19">
        <v>4</v>
      </c>
      <c r="G45" s="20">
        <v>0.65</v>
      </c>
      <c r="H45" s="21">
        <f>ROUND(($G$7*G45)/2.5,0)*2.5</f>
        <v>65</v>
      </c>
      <c r="I45" s="8"/>
      <c r="J45" s="8"/>
      <c r="K45" s="8"/>
      <c r="L45" s="8"/>
      <c r="M45" s="8"/>
    </row>
    <row r="46" spans="3:15" x14ac:dyDescent="0.3">
      <c r="D46" s="27"/>
      <c r="E46" s="19">
        <v>1</v>
      </c>
      <c r="F46" s="19">
        <v>3</v>
      </c>
      <c r="G46" s="20">
        <v>0.72499999999999998</v>
      </c>
      <c r="H46" s="21">
        <f>ROUND(($G$7*G46)/2.5,0)*2.5</f>
        <v>72.5</v>
      </c>
      <c r="I46" s="8"/>
      <c r="J46" s="8"/>
      <c r="K46" s="8"/>
      <c r="L46" s="8"/>
      <c r="M46" s="8"/>
    </row>
    <row r="47" spans="3:15" x14ac:dyDescent="0.3">
      <c r="D47" s="18"/>
      <c r="E47" s="19">
        <v>1</v>
      </c>
      <c r="F47" s="19">
        <v>2</v>
      </c>
      <c r="G47" s="20">
        <v>0.77500000000000002</v>
      </c>
      <c r="H47" s="21">
        <f>ROUND(($G$7*G47)/2.5,0)*2.5</f>
        <v>77.5</v>
      </c>
      <c r="I47" s="8" t="s">
        <v>30</v>
      </c>
      <c r="J47" s="8"/>
      <c r="K47" s="8"/>
      <c r="L47" s="8"/>
      <c r="M47" s="8"/>
    </row>
    <row r="48" spans="3:15" x14ac:dyDescent="0.3">
      <c r="D48" s="10" t="s">
        <v>76</v>
      </c>
      <c r="E48" s="11">
        <v>3</v>
      </c>
      <c r="F48" s="11" t="s">
        <v>38</v>
      </c>
      <c r="G48" s="11"/>
      <c r="H48" s="11" t="s">
        <v>5</v>
      </c>
      <c r="I48" s="8"/>
      <c r="J48" s="8"/>
      <c r="K48" s="8"/>
      <c r="L48" s="8"/>
      <c r="M48" s="8"/>
    </row>
    <row r="49" spans="3:15" ht="15" thickBot="1" x14ac:dyDescent="0.35">
      <c r="D49" s="10" t="s">
        <v>100</v>
      </c>
      <c r="E49" s="11">
        <v>2</v>
      </c>
      <c r="F49" s="11" t="s">
        <v>31</v>
      </c>
      <c r="G49" s="11"/>
      <c r="H49" s="11" t="s">
        <v>4</v>
      </c>
      <c r="I49" s="8"/>
      <c r="J49" s="8"/>
      <c r="K49" s="8"/>
      <c r="L49" s="8"/>
      <c r="M49" s="8"/>
    </row>
    <row r="50" spans="3:15" ht="15" thickBot="1" x14ac:dyDescent="0.35">
      <c r="I50" s="47" t="s">
        <v>70</v>
      </c>
      <c r="J50" s="48"/>
      <c r="K50" s="48"/>
      <c r="L50" s="49"/>
      <c r="M50" s="13"/>
    </row>
    <row r="52" spans="3:15" ht="18" x14ac:dyDescent="0.35">
      <c r="C52" s="2" t="s">
        <v>17</v>
      </c>
      <c r="E52" s="38" t="s">
        <v>71</v>
      </c>
      <c r="F52" s="38"/>
      <c r="G52" s="38"/>
      <c r="H52" s="38"/>
      <c r="I52" s="38"/>
      <c r="J52" s="39" t="s">
        <v>72</v>
      </c>
      <c r="K52" s="39"/>
      <c r="L52" s="39"/>
      <c r="M52" s="39"/>
    </row>
    <row r="53" spans="3:15" x14ac:dyDescent="0.3">
      <c r="E53" s="35" t="s">
        <v>106</v>
      </c>
      <c r="F53" s="35" t="s">
        <v>1</v>
      </c>
      <c r="G53" s="35" t="s">
        <v>2</v>
      </c>
      <c r="H53" s="35" t="s">
        <v>73</v>
      </c>
      <c r="I53" s="35" t="s">
        <v>27</v>
      </c>
      <c r="J53" s="36" t="s">
        <v>106</v>
      </c>
      <c r="K53" s="36" t="s">
        <v>1</v>
      </c>
      <c r="L53" s="36" t="s">
        <v>73</v>
      </c>
      <c r="M53" s="36" t="s">
        <v>27</v>
      </c>
      <c r="O53" s="3" t="s">
        <v>78</v>
      </c>
    </row>
    <row r="54" spans="3:15" x14ac:dyDescent="0.3">
      <c r="D54" s="4" t="s">
        <v>77</v>
      </c>
      <c r="E54" s="5">
        <v>1</v>
      </c>
      <c r="F54" s="5">
        <v>4</v>
      </c>
      <c r="G54" s="6">
        <v>0.65</v>
      </c>
      <c r="H54" s="7" t="s">
        <v>18</v>
      </c>
      <c r="I54" s="8"/>
      <c r="J54" s="8"/>
      <c r="K54" s="8"/>
      <c r="L54" s="8"/>
      <c r="M54" s="8"/>
    </row>
    <row r="55" spans="3:15" x14ac:dyDescent="0.3">
      <c r="D55" s="23"/>
      <c r="E55" s="5">
        <v>3</v>
      </c>
      <c r="F55" s="5">
        <v>4</v>
      </c>
      <c r="G55" s="6">
        <v>0.72499999999999998</v>
      </c>
      <c r="H55" s="7" t="s">
        <v>19</v>
      </c>
      <c r="I55" s="8" t="s">
        <v>15</v>
      </c>
      <c r="J55" s="8"/>
      <c r="K55" s="8"/>
      <c r="L55" s="8"/>
      <c r="M55" s="8"/>
    </row>
    <row r="56" spans="3:15" x14ac:dyDescent="0.3">
      <c r="D56" s="10" t="s">
        <v>101</v>
      </c>
      <c r="E56" s="11">
        <v>2</v>
      </c>
      <c r="F56" s="11" t="s">
        <v>39</v>
      </c>
      <c r="G56" s="12"/>
      <c r="H56" s="11" t="s">
        <v>44</v>
      </c>
      <c r="I56" s="8"/>
      <c r="J56" s="8"/>
      <c r="K56" s="8"/>
      <c r="L56" s="8"/>
      <c r="M56" s="8"/>
    </row>
    <row r="57" spans="3:15" x14ac:dyDescent="0.3">
      <c r="D57" s="10" t="s">
        <v>110</v>
      </c>
      <c r="E57" s="11">
        <v>3</v>
      </c>
      <c r="F57" s="29" t="s">
        <v>51</v>
      </c>
      <c r="G57" s="12"/>
      <c r="H57" s="11" t="s">
        <v>10</v>
      </c>
      <c r="I57" s="8"/>
      <c r="J57" s="8"/>
      <c r="K57" s="8"/>
      <c r="L57" s="8"/>
      <c r="M57" s="8"/>
    </row>
    <row r="58" spans="3:15" ht="15" thickBot="1" x14ac:dyDescent="0.35">
      <c r="D58" s="10" t="s">
        <v>102</v>
      </c>
      <c r="E58" s="11">
        <v>2</v>
      </c>
      <c r="F58" s="11" t="s">
        <v>10</v>
      </c>
      <c r="G58" s="12"/>
      <c r="H58" s="11"/>
      <c r="I58" s="8"/>
      <c r="J58" s="8"/>
      <c r="K58" s="8"/>
      <c r="L58" s="8"/>
      <c r="M58" s="8"/>
    </row>
    <row r="59" spans="3:15" ht="15" thickBot="1" x14ac:dyDescent="0.35">
      <c r="I59" s="47" t="s">
        <v>70</v>
      </c>
      <c r="J59" s="48"/>
      <c r="K59" s="48"/>
      <c r="L59" s="49"/>
      <c r="M59" s="13"/>
    </row>
    <row r="61" spans="3:15" ht="18" x14ac:dyDescent="0.35">
      <c r="C61" s="2" t="s">
        <v>22</v>
      </c>
      <c r="E61" s="38" t="s">
        <v>71</v>
      </c>
      <c r="F61" s="38"/>
      <c r="G61" s="38"/>
      <c r="H61" s="38"/>
      <c r="I61" s="38"/>
      <c r="J61" s="39" t="s">
        <v>72</v>
      </c>
      <c r="K61" s="39"/>
      <c r="L61" s="39"/>
      <c r="M61" s="39"/>
    </row>
    <row r="62" spans="3:15" x14ac:dyDescent="0.3">
      <c r="E62" s="35" t="s">
        <v>106</v>
      </c>
      <c r="F62" s="35" t="s">
        <v>1</v>
      </c>
      <c r="G62" s="35" t="s">
        <v>2</v>
      </c>
      <c r="H62" s="35" t="s">
        <v>73</v>
      </c>
      <c r="I62" s="35" t="s">
        <v>27</v>
      </c>
      <c r="J62" s="36" t="s">
        <v>106</v>
      </c>
      <c r="K62" s="36" t="s">
        <v>1</v>
      </c>
      <c r="L62" s="36" t="s">
        <v>73</v>
      </c>
      <c r="M62" s="36" t="s">
        <v>27</v>
      </c>
      <c r="O62" s="3" t="s">
        <v>78</v>
      </c>
    </row>
    <row r="63" spans="3:15" x14ac:dyDescent="0.3">
      <c r="D63" s="14" t="s">
        <v>95</v>
      </c>
      <c r="E63" s="15">
        <v>1</v>
      </c>
      <c r="F63" s="15">
        <v>5</v>
      </c>
      <c r="G63" s="16">
        <v>0.6</v>
      </c>
      <c r="H63" s="9">
        <f>ROUND(($G$6*G63)/2.5,0)*2.5</f>
        <v>60</v>
      </c>
      <c r="I63" s="8"/>
      <c r="J63" s="8"/>
      <c r="K63" s="8"/>
      <c r="L63" s="8"/>
      <c r="M63" s="8"/>
    </row>
    <row r="64" spans="3:15" x14ac:dyDescent="0.3">
      <c r="D64" s="14"/>
      <c r="E64" s="15">
        <v>1</v>
      </c>
      <c r="F64" s="15">
        <v>4</v>
      </c>
      <c r="G64" s="16">
        <v>0.7</v>
      </c>
      <c r="H64" s="9">
        <f>ROUND(($G$6*G64)/2.5,0)*2.5</f>
        <v>70</v>
      </c>
      <c r="I64" s="8"/>
      <c r="J64" s="8"/>
      <c r="K64" s="8"/>
      <c r="L64" s="8"/>
      <c r="M64" s="8"/>
    </row>
    <row r="65" spans="3:15" x14ac:dyDescent="0.3">
      <c r="D65" s="14"/>
      <c r="E65" s="15">
        <v>1</v>
      </c>
      <c r="F65" s="15">
        <v>2</v>
      </c>
      <c r="G65" s="16">
        <v>0.77500000000000002</v>
      </c>
      <c r="H65" s="9">
        <f>ROUND(($G$6*G65)/2.5,0)*2.5</f>
        <v>77.5</v>
      </c>
      <c r="I65" s="8"/>
      <c r="J65" s="8"/>
      <c r="K65" s="8"/>
      <c r="L65" s="8"/>
      <c r="M65" s="8"/>
    </row>
    <row r="66" spans="3:15" x14ac:dyDescent="0.3">
      <c r="D66" s="14"/>
      <c r="E66" s="15">
        <v>4</v>
      </c>
      <c r="F66" s="15">
        <v>3</v>
      </c>
      <c r="G66" s="16">
        <v>0.82499999999999996</v>
      </c>
      <c r="H66" s="9">
        <f>ROUND(($G$6*G66)/2.5,0)*2.5</f>
        <v>82.5</v>
      </c>
      <c r="I66" s="8" t="s">
        <v>15</v>
      </c>
      <c r="J66" s="8"/>
      <c r="K66" s="8"/>
      <c r="L66" s="8"/>
      <c r="M66" s="8"/>
    </row>
    <row r="67" spans="3:15" x14ac:dyDescent="0.3">
      <c r="D67" s="18" t="s">
        <v>103</v>
      </c>
      <c r="E67" s="19">
        <v>1</v>
      </c>
      <c r="F67" s="19">
        <v>5</v>
      </c>
      <c r="G67" s="20">
        <v>0.6</v>
      </c>
      <c r="H67" s="21">
        <f>ROUND(($G$7*G67)/2.5,0)*2.5</f>
        <v>60</v>
      </c>
      <c r="I67" s="8"/>
      <c r="J67" s="8"/>
      <c r="K67" s="8"/>
      <c r="L67" s="8"/>
      <c r="M67" s="8"/>
    </row>
    <row r="68" spans="3:15" x14ac:dyDescent="0.3">
      <c r="D68" s="18"/>
      <c r="E68" s="19">
        <v>1</v>
      </c>
      <c r="F68" s="19">
        <v>4</v>
      </c>
      <c r="G68" s="20">
        <v>0.67500000000000004</v>
      </c>
      <c r="H68" s="21">
        <f>ROUND(($G$7*G68)/2.5,0)*2.5</f>
        <v>67.5</v>
      </c>
      <c r="I68" s="8"/>
      <c r="J68" s="8"/>
      <c r="K68" s="8"/>
      <c r="L68" s="8"/>
      <c r="M68" s="8"/>
    </row>
    <row r="69" spans="3:15" x14ac:dyDescent="0.3">
      <c r="D69" s="18"/>
      <c r="E69" s="19">
        <v>1</v>
      </c>
      <c r="F69" s="19">
        <v>3</v>
      </c>
      <c r="G69" s="20">
        <v>0.75</v>
      </c>
      <c r="H69" s="21">
        <f>ROUND(($G$7*G69)/2.5,0)*2.5</f>
        <v>75</v>
      </c>
      <c r="I69" s="8"/>
      <c r="J69" s="8"/>
      <c r="K69" s="8"/>
      <c r="L69" s="8"/>
      <c r="M69" s="8"/>
    </row>
    <row r="70" spans="3:15" x14ac:dyDescent="0.3">
      <c r="D70" s="18"/>
      <c r="E70" s="19">
        <v>4</v>
      </c>
      <c r="F70" s="19">
        <v>4</v>
      </c>
      <c r="G70" s="20">
        <v>0.8</v>
      </c>
      <c r="H70" s="21">
        <f>ROUND(($G$7*G70)/2.5,0)*2.5</f>
        <v>80</v>
      </c>
      <c r="I70" s="22" t="s">
        <v>15</v>
      </c>
      <c r="J70" s="8"/>
      <c r="K70" s="8"/>
      <c r="L70" s="8"/>
      <c r="M70" s="8"/>
    </row>
    <row r="71" spans="3:15" x14ac:dyDescent="0.3">
      <c r="D71" s="10" t="s">
        <v>97</v>
      </c>
      <c r="E71" s="11">
        <v>4</v>
      </c>
      <c r="F71" s="11" t="s">
        <v>33</v>
      </c>
      <c r="G71" s="11"/>
      <c r="H71" s="11" t="s">
        <v>4</v>
      </c>
      <c r="I71" s="22"/>
      <c r="J71" s="8"/>
      <c r="K71" s="8"/>
      <c r="L71" s="8"/>
      <c r="M71" s="8"/>
    </row>
    <row r="72" spans="3:15" ht="15" thickBot="1" x14ac:dyDescent="0.35">
      <c r="D72" s="10" t="s">
        <v>6</v>
      </c>
      <c r="E72" s="11">
        <v>3</v>
      </c>
      <c r="F72" s="11" t="s">
        <v>32</v>
      </c>
      <c r="G72" s="11"/>
      <c r="H72" s="11" t="s">
        <v>21</v>
      </c>
      <c r="I72" s="22"/>
      <c r="J72" s="22"/>
      <c r="K72" s="22"/>
      <c r="L72" s="22"/>
      <c r="M72" s="8"/>
    </row>
    <row r="73" spans="3:15" ht="15" thickBot="1" x14ac:dyDescent="0.35">
      <c r="I73" s="47" t="s">
        <v>70</v>
      </c>
      <c r="J73" s="48"/>
      <c r="K73" s="48"/>
      <c r="L73" s="49"/>
      <c r="M73" s="13"/>
    </row>
    <row r="75" spans="3:15" ht="18" x14ac:dyDescent="0.35">
      <c r="C75" s="2" t="s">
        <v>23</v>
      </c>
      <c r="E75" s="38" t="s">
        <v>71</v>
      </c>
      <c r="F75" s="38"/>
      <c r="G75" s="38"/>
      <c r="H75" s="38"/>
      <c r="I75" s="38"/>
      <c r="J75" s="39" t="s">
        <v>72</v>
      </c>
      <c r="K75" s="39"/>
      <c r="L75" s="39"/>
      <c r="M75" s="39"/>
    </row>
    <row r="76" spans="3:15" x14ac:dyDescent="0.3">
      <c r="E76" s="35" t="s">
        <v>106</v>
      </c>
      <c r="F76" s="35" t="s">
        <v>1</v>
      </c>
      <c r="G76" s="35" t="s">
        <v>2</v>
      </c>
      <c r="H76" s="35" t="s">
        <v>73</v>
      </c>
      <c r="I76" s="35" t="s">
        <v>27</v>
      </c>
      <c r="J76" s="36" t="s">
        <v>106</v>
      </c>
      <c r="K76" s="36" t="s">
        <v>1</v>
      </c>
      <c r="L76" s="36" t="s">
        <v>73</v>
      </c>
      <c r="M76" s="36" t="s">
        <v>27</v>
      </c>
      <c r="O76" s="3" t="s">
        <v>78</v>
      </c>
    </row>
    <row r="77" spans="3:15" x14ac:dyDescent="0.3">
      <c r="D77" s="4" t="s">
        <v>96</v>
      </c>
      <c r="E77" s="5">
        <v>1</v>
      </c>
      <c r="F77" s="5">
        <v>5</v>
      </c>
      <c r="G77" s="6">
        <v>0.65</v>
      </c>
      <c r="H77" s="7">
        <f t="shared" ref="H77:H81" si="1">ROUND(($G$5*G77)/2.5,0)*2.5</f>
        <v>65</v>
      </c>
      <c r="I77" s="8"/>
      <c r="J77" s="8"/>
      <c r="K77" s="8"/>
      <c r="L77" s="8"/>
      <c r="M77" s="8"/>
    </row>
    <row r="78" spans="3:15" x14ac:dyDescent="0.3">
      <c r="D78" s="23"/>
      <c r="E78" s="5">
        <v>1</v>
      </c>
      <c r="F78" s="5">
        <v>4</v>
      </c>
      <c r="G78" s="6">
        <v>0.75</v>
      </c>
      <c r="H78" s="7">
        <f t="shared" si="1"/>
        <v>75</v>
      </c>
      <c r="I78" s="8"/>
      <c r="J78" s="8"/>
      <c r="K78" s="8"/>
      <c r="L78" s="8"/>
      <c r="M78" s="8"/>
    </row>
    <row r="79" spans="3:15" x14ac:dyDescent="0.3">
      <c r="D79" s="4"/>
      <c r="E79" s="5">
        <v>1</v>
      </c>
      <c r="F79" s="5">
        <v>3</v>
      </c>
      <c r="G79" s="6">
        <v>0.82499999999999996</v>
      </c>
      <c r="H79" s="7">
        <f t="shared" si="1"/>
        <v>82.5</v>
      </c>
      <c r="I79" s="8" t="s">
        <v>15</v>
      </c>
      <c r="J79" s="8"/>
      <c r="K79" s="8"/>
      <c r="L79" s="8"/>
      <c r="M79" s="8"/>
    </row>
    <row r="80" spans="3:15" x14ac:dyDescent="0.3">
      <c r="D80" s="4"/>
      <c r="E80" s="5">
        <v>1</v>
      </c>
      <c r="F80" s="5">
        <v>2</v>
      </c>
      <c r="G80" s="6">
        <v>0.875</v>
      </c>
      <c r="H80" s="7">
        <f t="shared" si="1"/>
        <v>87.5</v>
      </c>
      <c r="I80" s="22" t="s">
        <v>12</v>
      </c>
      <c r="J80" s="8"/>
      <c r="K80" s="8"/>
      <c r="L80" s="8"/>
      <c r="M80" s="8"/>
    </row>
    <row r="81" spans="4:13" x14ac:dyDescent="0.3">
      <c r="D81" s="4"/>
      <c r="E81" s="5">
        <v>3</v>
      </c>
      <c r="F81" s="5">
        <v>5</v>
      </c>
      <c r="G81" s="6">
        <v>0.77500000000000002</v>
      </c>
      <c r="H81" s="7">
        <f t="shared" si="1"/>
        <v>77.5</v>
      </c>
      <c r="I81" s="22" t="s">
        <v>15</v>
      </c>
      <c r="J81" s="8"/>
      <c r="K81" s="8"/>
      <c r="L81" s="8"/>
      <c r="M81" s="8"/>
    </row>
    <row r="82" spans="4:13" x14ac:dyDescent="0.3">
      <c r="D82" s="14" t="s">
        <v>109</v>
      </c>
      <c r="E82" s="15">
        <v>1</v>
      </c>
      <c r="F82" s="15">
        <v>2</v>
      </c>
      <c r="G82" s="16">
        <v>0.72499999999999998</v>
      </c>
      <c r="H82" s="9" t="s">
        <v>9</v>
      </c>
      <c r="I82" s="8"/>
      <c r="J82" s="8"/>
      <c r="K82" s="8"/>
      <c r="L82" s="8"/>
      <c r="M82" s="8"/>
    </row>
    <row r="83" spans="4:13" x14ac:dyDescent="0.3">
      <c r="D83" s="14"/>
      <c r="E83" s="15">
        <v>2</v>
      </c>
      <c r="F83" s="15">
        <v>2</v>
      </c>
      <c r="G83" s="16">
        <v>0.77500000000000002</v>
      </c>
      <c r="H83" s="9" t="s">
        <v>10</v>
      </c>
      <c r="I83" s="8" t="s">
        <v>11</v>
      </c>
      <c r="J83" s="8"/>
      <c r="K83" s="8"/>
      <c r="L83" s="8"/>
      <c r="M83" s="8"/>
    </row>
    <row r="84" spans="4:13" x14ac:dyDescent="0.3">
      <c r="D84" s="14" t="s">
        <v>105</v>
      </c>
      <c r="E84" s="15">
        <v>1</v>
      </c>
      <c r="F84" s="15">
        <v>5</v>
      </c>
      <c r="G84" s="16">
        <v>0.75</v>
      </c>
      <c r="H84" s="9" t="s">
        <v>9</v>
      </c>
      <c r="I84" s="8"/>
      <c r="J84" s="8"/>
      <c r="K84" s="8"/>
      <c r="L84" s="8"/>
      <c r="M84" s="8"/>
    </row>
    <row r="85" spans="4:13" x14ac:dyDescent="0.3">
      <c r="D85" s="14"/>
      <c r="E85" s="15">
        <v>1</v>
      </c>
      <c r="F85" s="15">
        <v>5</v>
      </c>
      <c r="G85" s="16">
        <v>0.82499999999999996</v>
      </c>
      <c r="H85" s="9" t="s">
        <v>10</v>
      </c>
      <c r="I85" s="8" t="s">
        <v>11</v>
      </c>
      <c r="J85" s="8"/>
      <c r="K85" s="8"/>
      <c r="L85" s="8"/>
      <c r="M85" s="8"/>
    </row>
    <row r="86" spans="4:13" x14ac:dyDescent="0.3">
      <c r="D86" s="10" t="s">
        <v>13</v>
      </c>
      <c r="E86" s="11">
        <v>3</v>
      </c>
      <c r="F86" s="11" t="s">
        <v>20</v>
      </c>
      <c r="G86" s="11"/>
      <c r="H86" s="11" t="s">
        <v>10</v>
      </c>
      <c r="I86" s="22"/>
      <c r="J86" s="8"/>
      <c r="K86" s="8"/>
      <c r="L86" s="8"/>
      <c r="M86" s="8"/>
    </row>
    <row r="87" spans="4:13" x14ac:dyDescent="0.3">
      <c r="D87" s="10" t="s">
        <v>104</v>
      </c>
      <c r="E87" s="11">
        <v>2</v>
      </c>
      <c r="F87" s="11" t="s">
        <v>40</v>
      </c>
      <c r="G87" s="11"/>
      <c r="H87" s="11" t="s">
        <v>36</v>
      </c>
      <c r="I87" s="22"/>
      <c r="J87" s="22"/>
      <c r="K87" s="22"/>
      <c r="L87" s="22"/>
      <c r="M87" s="8"/>
    </row>
    <row r="88" spans="4:13" ht="15" thickBot="1" x14ac:dyDescent="0.35">
      <c r="D88" s="10" t="s">
        <v>24</v>
      </c>
      <c r="E88" s="11">
        <v>3</v>
      </c>
      <c r="F88" s="11" t="s">
        <v>3</v>
      </c>
      <c r="G88" s="11"/>
      <c r="H88" s="11" t="s">
        <v>21</v>
      </c>
      <c r="I88" s="22"/>
      <c r="J88" s="22"/>
      <c r="K88" s="22"/>
      <c r="L88" s="22"/>
      <c r="M88" s="8"/>
    </row>
    <row r="89" spans="4:13" ht="15" thickBot="1" x14ac:dyDescent="0.35">
      <c r="I89" s="47" t="s">
        <v>70</v>
      </c>
      <c r="J89" s="48"/>
      <c r="K89" s="48"/>
      <c r="L89" s="49"/>
      <c r="M89" s="13"/>
    </row>
  </sheetData>
  <mergeCells count="23">
    <mergeCell ref="I73:L73"/>
    <mergeCell ref="E75:I75"/>
    <mergeCell ref="J75:M75"/>
    <mergeCell ref="I89:L89"/>
    <mergeCell ref="I50:L50"/>
    <mergeCell ref="E52:I52"/>
    <mergeCell ref="J52:M52"/>
    <mergeCell ref="I59:L59"/>
    <mergeCell ref="E61:I61"/>
    <mergeCell ref="J61:M61"/>
    <mergeCell ref="I23:L23"/>
    <mergeCell ref="E25:I25"/>
    <mergeCell ref="J25:M25"/>
    <mergeCell ref="I37:L37"/>
    <mergeCell ref="E39:I39"/>
    <mergeCell ref="J39:M39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AEDC4-4D44-455B-9903-9A88F1A9F3EE}">
  <dimension ref="C1:O90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91</v>
      </c>
    </row>
    <row r="4" spans="3:15" ht="14.4" customHeight="1" x14ac:dyDescent="0.3">
      <c r="G4" s="25" t="s">
        <v>25</v>
      </c>
      <c r="H4" s="24"/>
      <c r="I4" s="40" t="s">
        <v>69</v>
      </c>
      <c r="J4" s="40"/>
      <c r="K4" s="40"/>
    </row>
    <row r="5" spans="3:15" x14ac:dyDescent="0.3">
      <c r="C5" s="26" t="s">
        <v>74</v>
      </c>
      <c r="E5" s="41" t="s">
        <v>41</v>
      </c>
      <c r="F5" s="42"/>
      <c r="G5" s="8">
        <v>100</v>
      </c>
      <c r="H5" s="24"/>
      <c r="I5" s="40" t="s">
        <v>26</v>
      </c>
      <c r="J5" s="40"/>
      <c r="K5" s="40"/>
    </row>
    <row r="6" spans="3:15" x14ac:dyDescent="0.3">
      <c r="E6" s="43" t="s">
        <v>42</v>
      </c>
      <c r="F6" s="44"/>
      <c r="G6" s="8">
        <v>100</v>
      </c>
      <c r="H6" s="24"/>
      <c r="I6" s="24"/>
    </row>
    <row r="7" spans="3:15" x14ac:dyDescent="0.3">
      <c r="C7" s="33" t="s">
        <v>67</v>
      </c>
      <c r="D7" s="34" t="s">
        <v>68</v>
      </c>
      <c r="E7" s="45" t="s">
        <v>43</v>
      </c>
      <c r="F7" s="46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8" t="s">
        <v>71</v>
      </c>
      <c r="F9" s="38"/>
      <c r="G9" s="38"/>
      <c r="H9" s="38"/>
      <c r="I9" s="38"/>
      <c r="J9" s="39" t="s">
        <v>72</v>
      </c>
      <c r="K9" s="39"/>
      <c r="L9" s="39"/>
      <c r="M9" s="39"/>
    </row>
    <row r="10" spans="3:15" x14ac:dyDescent="0.3">
      <c r="E10" s="35" t="s">
        <v>106</v>
      </c>
      <c r="F10" s="35" t="s">
        <v>1</v>
      </c>
      <c r="G10" s="35" t="s">
        <v>2</v>
      </c>
      <c r="H10" s="35" t="s">
        <v>73</v>
      </c>
      <c r="I10" s="35" t="s">
        <v>27</v>
      </c>
      <c r="J10" s="36" t="s">
        <v>106</v>
      </c>
      <c r="K10" s="36" t="s">
        <v>1</v>
      </c>
      <c r="L10" s="36" t="s">
        <v>73</v>
      </c>
      <c r="M10" s="36" t="s">
        <v>27</v>
      </c>
      <c r="O10" s="3" t="s">
        <v>78</v>
      </c>
    </row>
    <row r="11" spans="3:15" x14ac:dyDescent="0.3">
      <c r="D11" s="4" t="s">
        <v>96</v>
      </c>
      <c r="E11" s="5">
        <v>1</v>
      </c>
      <c r="F11" s="5">
        <v>4</v>
      </c>
      <c r="G11" s="6">
        <v>0.6</v>
      </c>
      <c r="H11" s="7">
        <f t="shared" ref="H11:H14" si="0">ROUND(($G$5*G11)/2.5,0)*2.5</f>
        <v>60</v>
      </c>
      <c r="I11" s="8"/>
      <c r="J11" s="8"/>
      <c r="K11" s="8"/>
      <c r="L11" s="8"/>
      <c r="M11" s="8"/>
    </row>
    <row r="12" spans="3:15" x14ac:dyDescent="0.3">
      <c r="D12" s="4"/>
      <c r="E12" s="5">
        <v>1</v>
      </c>
      <c r="F12" s="5">
        <v>3</v>
      </c>
      <c r="G12" s="6">
        <v>0.7</v>
      </c>
      <c r="H12" s="7">
        <f t="shared" si="0"/>
        <v>70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0.77500000000000002</v>
      </c>
      <c r="H13" s="7">
        <f t="shared" si="0"/>
        <v>77.5</v>
      </c>
      <c r="I13" s="8"/>
      <c r="J13" s="8"/>
      <c r="K13" s="8"/>
      <c r="L13" s="8"/>
      <c r="M13" s="8"/>
    </row>
    <row r="14" spans="3:15" x14ac:dyDescent="0.3">
      <c r="D14" s="23"/>
      <c r="E14" s="5">
        <v>3</v>
      </c>
      <c r="F14" s="5">
        <v>1</v>
      </c>
      <c r="G14" s="6">
        <v>0.82499999999999996</v>
      </c>
      <c r="H14" s="7">
        <f t="shared" si="0"/>
        <v>82.5</v>
      </c>
      <c r="I14" s="8"/>
      <c r="J14" s="8"/>
      <c r="K14" s="8"/>
      <c r="L14" s="8"/>
      <c r="M14" s="8"/>
    </row>
    <row r="15" spans="3:15" x14ac:dyDescent="0.3">
      <c r="D15" s="14" t="s">
        <v>95</v>
      </c>
      <c r="E15" s="15">
        <v>1</v>
      </c>
      <c r="F15" s="15">
        <v>5</v>
      </c>
      <c r="G15" s="16">
        <v>0.6</v>
      </c>
      <c r="H15" s="9">
        <f t="shared" ref="H15:H20" si="1"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0.67500000000000004</v>
      </c>
      <c r="H16" s="9">
        <f t="shared" si="1"/>
        <v>67.5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0.75</v>
      </c>
      <c r="H17" s="9">
        <f t="shared" si="1"/>
        <v>75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2</v>
      </c>
      <c r="G18" s="16">
        <v>0.82499999999999996</v>
      </c>
      <c r="H18" s="9">
        <f t="shared" si="1"/>
        <v>82.5</v>
      </c>
      <c r="I18" s="8"/>
      <c r="J18" s="8"/>
      <c r="K18" s="8"/>
      <c r="L18" s="8"/>
      <c r="M18" s="8"/>
    </row>
    <row r="19" spans="3:15" x14ac:dyDescent="0.3">
      <c r="D19" s="17"/>
      <c r="E19" s="15">
        <v>2</v>
      </c>
      <c r="F19" s="15">
        <v>2</v>
      </c>
      <c r="G19" s="16">
        <v>0.875</v>
      </c>
      <c r="H19" s="9">
        <f t="shared" si="1"/>
        <v>87.5</v>
      </c>
      <c r="I19" s="8" t="s">
        <v>12</v>
      </c>
      <c r="J19" s="8"/>
      <c r="K19" s="8"/>
      <c r="L19" s="8"/>
      <c r="M19" s="8"/>
    </row>
    <row r="20" spans="3:15" x14ac:dyDescent="0.3">
      <c r="D20" s="17"/>
      <c r="E20" s="15">
        <v>1</v>
      </c>
      <c r="F20" s="15">
        <v>3</v>
      </c>
      <c r="G20" s="16">
        <v>0.82499999999999996</v>
      </c>
      <c r="H20" s="9">
        <f t="shared" si="1"/>
        <v>82.5</v>
      </c>
      <c r="I20" s="8" t="s">
        <v>15</v>
      </c>
      <c r="J20" s="8"/>
      <c r="K20" s="8"/>
      <c r="L20" s="8"/>
      <c r="M20" s="8"/>
    </row>
    <row r="21" spans="3:15" x14ac:dyDescent="0.3">
      <c r="D21" s="18" t="s">
        <v>103</v>
      </c>
      <c r="E21" s="19">
        <v>1</v>
      </c>
      <c r="F21" s="19">
        <v>5</v>
      </c>
      <c r="G21" s="20">
        <v>0.6</v>
      </c>
      <c r="H21" s="21">
        <f>ROUND(($G$7*G21)/2.5,0)*2.5</f>
        <v>60</v>
      </c>
      <c r="I21" s="8"/>
      <c r="J21" s="8"/>
      <c r="K21" s="8"/>
      <c r="L21" s="8"/>
      <c r="M21" s="8"/>
    </row>
    <row r="22" spans="3:15" x14ac:dyDescent="0.3">
      <c r="D22" s="18"/>
      <c r="E22" s="19">
        <v>1</v>
      </c>
      <c r="F22" s="19">
        <v>3</v>
      </c>
      <c r="G22" s="20">
        <v>0.67500000000000004</v>
      </c>
      <c r="H22" s="21">
        <f>ROUND(($G$7*G22)/2.5,0)*2.5</f>
        <v>67.5</v>
      </c>
      <c r="I22" s="8"/>
      <c r="J22" s="8"/>
      <c r="K22" s="8"/>
      <c r="L22" s="8"/>
      <c r="M22" s="8"/>
    </row>
    <row r="23" spans="3:15" x14ac:dyDescent="0.3">
      <c r="D23" s="18"/>
      <c r="E23" s="19">
        <v>1</v>
      </c>
      <c r="F23" s="19">
        <v>2</v>
      </c>
      <c r="G23" s="20">
        <v>0.75</v>
      </c>
      <c r="H23" s="21">
        <f>ROUND(($G$7*G23)/2.5,0)*2.5</f>
        <v>75</v>
      </c>
      <c r="I23" s="8"/>
      <c r="J23" s="8"/>
      <c r="K23" s="8"/>
      <c r="L23" s="8"/>
      <c r="M23" s="8"/>
    </row>
    <row r="24" spans="3:15" x14ac:dyDescent="0.3">
      <c r="D24" s="27" t="s">
        <v>112</v>
      </c>
      <c r="E24" s="19" t="s">
        <v>53</v>
      </c>
      <c r="F24" s="19">
        <v>2</v>
      </c>
      <c r="G24" s="20">
        <v>0.8</v>
      </c>
      <c r="H24" s="21">
        <f>ROUND(($G$7*G24)/2.5,0)*2.5</f>
        <v>80</v>
      </c>
      <c r="I24" s="8"/>
      <c r="J24" s="8"/>
      <c r="K24" s="8"/>
      <c r="L24" s="8"/>
      <c r="M24" s="8"/>
    </row>
    <row r="25" spans="3:15" ht="15" thickBot="1" x14ac:dyDescent="0.35">
      <c r="D25" s="27"/>
      <c r="E25" s="19">
        <v>2</v>
      </c>
      <c r="F25" s="19">
        <v>1</v>
      </c>
      <c r="G25" s="20">
        <v>0.82499999999999996</v>
      </c>
      <c r="H25" s="21">
        <f>ROUND(($G$7*G25)/2.5,0)*2.5</f>
        <v>82.5</v>
      </c>
      <c r="I25" s="8"/>
      <c r="J25" s="8"/>
      <c r="K25" s="8"/>
      <c r="L25" s="8"/>
      <c r="M25" s="8"/>
    </row>
    <row r="26" spans="3:15" ht="15" thickBot="1" x14ac:dyDescent="0.35">
      <c r="I26" s="47" t="s">
        <v>70</v>
      </c>
      <c r="J26" s="48"/>
      <c r="K26" s="48"/>
      <c r="L26" s="49"/>
      <c r="M26" s="31"/>
    </row>
    <row r="27" spans="3:15" x14ac:dyDescent="0.3">
      <c r="I27" s="24"/>
      <c r="J27" s="24"/>
      <c r="K27" s="24"/>
      <c r="L27" s="24"/>
      <c r="M27" s="24"/>
    </row>
    <row r="28" spans="3:15" ht="18" x14ac:dyDescent="0.35">
      <c r="C28" s="2" t="s">
        <v>8</v>
      </c>
      <c r="E28" s="38" t="s">
        <v>71</v>
      </c>
      <c r="F28" s="38"/>
      <c r="G28" s="38"/>
      <c r="H28" s="38"/>
      <c r="I28" s="38"/>
      <c r="J28" s="39" t="s">
        <v>72</v>
      </c>
      <c r="K28" s="39"/>
      <c r="L28" s="39"/>
      <c r="M28" s="39"/>
    </row>
    <row r="29" spans="3:15" x14ac:dyDescent="0.3">
      <c r="E29" s="35" t="s">
        <v>106</v>
      </c>
      <c r="F29" s="35" t="s">
        <v>1</v>
      </c>
      <c r="G29" s="35" t="s">
        <v>2</v>
      </c>
      <c r="H29" s="35" t="s">
        <v>73</v>
      </c>
      <c r="I29" s="35" t="s">
        <v>27</v>
      </c>
      <c r="J29" s="36" t="s">
        <v>106</v>
      </c>
      <c r="K29" s="36" t="s">
        <v>1</v>
      </c>
      <c r="L29" s="36" t="s">
        <v>73</v>
      </c>
      <c r="M29" s="36" t="s">
        <v>27</v>
      </c>
      <c r="O29" s="3" t="s">
        <v>78</v>
      </c>
    </row>
    <row r="30" spans="3:15" x14ac:dyDescent="0.3">
      <c r="D30" s="4" t="s">
        <v>96</v>
      </c>
      <c r="E30" s="5">
        <v>1</v>
      </c>
      <c r="F30" s="5">
        <v>5</v>
      </c>
      <c r="G30" s="6">
        <v>0.6</v>
      </c>
      <c r="H30" s="7">
        <f t="shared" ref="H30:H36" si="2">ROUND(($G$5*G30)/2.5,0)*2.5</f>
        <v>60</v>
      </c>
      <c r="I30" s="8"/>
      <c r="J30" s="32"/>
      <c r="K30" s="32"/>
      <c r="L30" s="32"/>
      <c r="M30" s="32"/>
    </row>
    <row r="31" spans="3:15" x14ac:dyDescent="0.3">
      <c r="D31" s="23"/>
      <c r="E31" s="5">
        <v>1</v>
      </c>
      <c r="F31" s="5">
        <v>3</v>
      </c>
      <c r="G31" s="6">
        <v>0.7</v>
      </c>
      <c r="H31" s="7">
        <f t="shared" si="2"/>
        <v>70</v>
      </c>
      <c r="I31" s="8"/>
      <c r="J31" s="8"/>
      <c r="K31" s="8"/>
      <c r="L31" s="8"/>
      <c r="M31" s="8"/>
    </row>
    <row r="32" spans="3:15" x14ac:dyDescent="0.3">
      <c r="D32" s="23"/>
      <c r="E32" s="5">
        <v>1</v>
      </c>
      <c r="F32" s="5">
        <v>2</v>
      </c>
      <c r="G32" s="6">
        <v>0.77500000000000002</v>
      </c>
      <c r="H32" s="7">
        <f t="shared" si="2"/>
        <v>77.5</v>
      </c>
      <c r="I32" s="8"/>
      <c r="J32" s="8"/>
      <c r="K32" s="8"/>
      <c r="L32" s="8"/>
      <c r="M32" s="8"/>
    </row>
    <row r="33" spans="3:15" x14ac:dyDescent="0.3">
      <c r="D33" s="23"/>
      <c r="E33" s="5">
        <v>1</v>
      </c>
      <c r="F33" s="5">
        <v>2</v>
      </c>
      <c r="G33" s="6">
        <v>0.85</v>
      </c>
      <c r="H33" s="7">
        <f t="shared" si="2"/>
        <v>85</v>
      </c>
      <c r="I33" s="8">
        <v>4</v>
      </c>
      <c r="J33" s="8"/>
      <c r="K33" s="8"/>
      <c r="L33" s="8"/>
      <c r="M33" s="8"/>
    </row>
    <row r="34" spans="3:15" x14ac:dyDescent="0.3">
      <c r="D34" s="23"/>
      <c r="E34" s="5">
        <v>1</v>
      </c>
      <c r="F34" s="5">
        <v>1</v>
      </c>
      <c r="G34" s="6">
        <v>0.9</v>
      </c>
      <c r="H34" s="7">
        <f t="shared" si="2"/>
        <v>90</v>
      </c>
      <c r="I34" s="8">
        <v>2.5</v>
      </c>
      <c r="J34" s="8"/>
      <c r="K34" s="8"/>
      <c r="L34" s="8"/>
      <c r="M34" s="8"/>
    </row>
    <row r="35" spans="3:15" x14ac:dyDescent="0.3">
      <c r="D35" s="23"/>
      <c r="E35" s="5">
        <v>1</v>
      </c>
      <c r="F35" s="5">
        <v>1</v>
      </c>
      <c r="G35" s="6">
        <v>0.92500000000000004</v>
      </c>
      <c r="H35" s="7">
        <f t="shared" si="2"/>
        <v>92.5</v>
      </c>
      <c r="I35" s="8" t="s">
        <v>59</v>
      </c>
      <c r="J35" s="8"/>
      <c r="K35" s="8"/>
      <c r="L35" s="8"/>
      <c r="M35" s="8"/>
    </row>
    <row r="36" spans="3:15" x14ac:dyDescent="0.3">
      <c r="D36" s="4"/>
      <c r="E36" s="5">
        <v>1</v>
      </c>
      <c r="F36" s="5">
        <v>1</v>
      </c>
      <c r="G36" s="6">
        <v>0.95</v>
      </c>
      <c r="H36" s="7">
        <f t="shared" si="2"/>
        <v>95</v>
      </c>
      <c r="I36" s="8" t="s">
        <v>60</v>
      </c>
      <c r="J36" s="8"/>
      <c r="K36" s="8"/>
      <c r="L36" s="8"/>
      <c r="M36" s="8"/>
    </row>
    <row r="37" spans="3:15" x14ac:dyDescent="0.3">
      <c r="D37" s="14" t="s">
        <v>79</v>
      </c>
      <c r="E37" s="15">
        <v>1</v>
      </c>
      <c r="F37" s="15">
        <v>3</v>
      </c>
      <c r="G37" s="16">
        <v>0.77500000000000002</v>
      </c>
      <c r="H37" s="9" t="s">
        <v>34</v>
      </c>
      <c r="I37" s="8"/>
      <c r="J37" s="8"/>
      <c r="K37" s="8"/>
      <c r="L37" s="8"/>
      <c r="M37" s="8"/>
    </row>
    <row r="38" spans="3:15" x14ac:dyDescent="0.3">
      <c r="D38" s="14"/>
      <c r="E38" s="15">
        <v>3</v>
      </c>
      <c r="F38" s="15">
        <v>3</v>
      </c>
      <c r="G38" s="16">
        <v>0.82499999999999996</v>
      </c>
      <c r="H38" s="9" t="s">
        <v>36</v>
      </c>
      <c r="I38" s="8" t="s">
        <v>53</v>
      </c>
      <c r="J38" s="8"/>
      <c r="K38" s="8"/>
      <c r="L38" s="8"/>
      <c r="M38" s="8"/>
    </row>
    <row r="39" spans="3:15" ht="15" thickBot="1" x14ac:dyDescent="0.35">
      <c r="D39" s="10" t="s">
        <v>97</v>
      </c>
      <c r="E39" s="11">
        <v>3</v>
      </c>
      <c r="F39" s="11" t="s">
        <v>29</v>
      </c>
      <c r="G39" s="12"/>
      <c r="H39" s="11" t="s">
        <v>5</v>
      </c>
      <c r="I39" s="8"/>
      <c r="J39" s="8"/>
      <c r="K39" s="8"/>
      <c r="L39" s="8"/>
      <c r="M39" s="8"/>
    </row>
    <row r="40" spans="3:15" ht="15" thickBot="1" x14ac:dyDescent="0.35">
      <c r="I40" s="47" t="s">
        <v>70</v>
      </c>
      <c r="J40" s="48"/>
      <c r="K40" s="48"/>
      <c r="L40" s="49"/>
      <c r="M40" s="31"/>
    </row>
    <row r="41" spans="3:15" x14ac:dyDescent="0.3">
      <c r="I41" s="24"/>
      <c r="J41" s="24"/>
      <c r="K41" s="24"/>
      <c r="L41" s="24"/>
      <c r="M41" s="24"/>
    </row>
    <row r="42" spans="3:15" ht="18" x14ac:dyDescent="0.35">
      <c r="C42" s="2" t="s">
        <v>14</v>
      </c>
      <c r="E42" s="38" t="s">
        <v>71</v>
      </c>
      <c r="F42" s="38"/>
      <c r="G42" s="38"/>
      <c r="H42" s="38"/>
      <c r="I42" s="38"/>
      <c r="J42" s="39" t="s">
        <v>72</v>
      </c>
      <c r="K42" s="39"/>
      <c r="L42" s="39"/>
      <c r="M42" s="39"/>
    </row>
    <row r="43" spans="3:15" x14ac:dyDescent="0.3">
      <c r="E43" s="35" t="s">
        <v>106</v>
      </c>
      <c r="F43" s="35" t="s">
        <v>1</v>
      </c>
      <c r="G43" s="35" t="s">
        <v>2</v>
      </c>
      <c r="H43" s="35" t="s">
        <v>73</v>
      </c>
      <c r="I43" s="35" t="s">
        <v>27</v>
      </c>
      <c r="J43" s="36" t="s">
        <v>106</v>
      </c>
      <c r="K43" s="36" t="s">
        <v>1</v>
      </c>
      <c r="L43" s="36" t="s">
        <v>73</v>
      </c>
      <c r="M43" s="36" t="s">
        <v>27</v>
      </c>
      <c r="O43" s="3" t="s">
        <v>78</v>
      </c>
    </row>
    <row r="44" spans="3:15" x14ac:dyDescent="0.3">
      <c r="D44" s="14" t="s">
        <v>80</v>
      </c>
      <c r="E44" s="15">
        <v>1</v>
      </c>
      <c r="F44" s="15">
        <v>2</v>
      </c>
      <c r="G44" s="16">
        <v>0.77500000000000002</v>
      </c>
      <c r="H44" s="9" t="s">
        <v>34</v>
      </c>
      <c r="I44" s="8"/>
      <c r="J44" s="8"/>
      <c r="K44" s="8"/>
      <c r="L44" s="8"/>
      <c r="M44" s="8"/>
    </row>
    <row r="45" spans="3:15" x14ac:dyDescent="0.3">
      <c r="D45" s="14"/>
      <c r="E45" s="15">
        <v>2</v>
      </c>
      <c r="F45" s="15">
        <v>2</v>
      </c>
      <c r="G45" s="16">
        <v>0.82499999999999996</v>
      </c>
      <c r="H45" s="9" t="s">
        <v>50</v>
      </c>
      <c r="I45" s="8">
        <v>3</v>
      </c>
      <c r="J45" s="8"/>
      <c r="K45" s="8"/>
      <c r="L45" s="8"/>
      <c r="M45" s="8"/>
    </row>
    <row r="46" spans="3:15" x14ac:dyDescent="0.3">
      <c r="D46" s="14" t="s">
        <v>99</v>
      </c>
      <c r="E46" s="15">
        <v>1</v>
      </c>
      <c r="F46" s="15">
        <v>4</v>
      </c>
      <c r="G46" s="16">
        <v>0.8</v>
      </c>
      <c r="H46" s="9" t="s">
        <v>19</v>
      </c>
      <c r="I46" s="8"/>
      <c r="J46" s="8"/>
      <c r="K46" s="8"/>
      <c r="L46" s="8"/>
      <c r="M46" s="8"/>
    </row>
    <row r="47" spans="3:15" x14ac:dyDescent="0.3">
      <c r="D47" s="14"/>
      <c r="E47" s="15">
        <v>1</v>
      </c>
      <c r="F47" s="15">
        <v>4</v>
      </c>
      <c r="G47" s="16">
        <v>0.85</v>
      </c>
      <c r="H47" s="9" t="s">
        <v>58</v>
      </c>
      <c r="I47" s="8">
        <v>2</v>
      </c>
      <c r="J47" s="8"/>
      <c r="K47" s="8"/>
      <c r="L47" s="8"/>
      <c r="M47" s="8"/>
    </row>
    <row r="48" spans="3:15" ht="15" thickBot="1" x14ac:dyDescent="0.35">
      <c r="D48" s="10" t="s">
        <v>76</v>
      </c>
      <c r="E48" s="11">
        <v>2</v>
      </c>
      <c r="F48" s="11" t="s">
        <v>38</v>
      </c>
      <c r="G48" s="11"/>
      <c r="H48" s="11" t="s">
        <v>5</v>
      </c>
      <c r="I48" s="8"/>
      <c r="J48" s="8"/>
      <c r="K48" s="8"/>
      <c r="L48" s="8"/>
      <c r="M48" s="8"/>
    </row>
    <row r="49" spans="3:15" ht="15" thickBot="1" x14ac:dyDescent="0.35">
      <c r="I49" s="47" t="s">
        <v>70</v>
      </c>
      <c r="J49" s="48"/>
      <c r="K49" s="48"/>
      <c r="L49" s="49"/>
      <c r="M49" s="31"/>
    </row>
    <row r="51" spans="3:15" ht="18" x14ac:dyDescent="0.35">
      <c r="C51" s="2" t="s">
        <v>17</v>
      </c>
      <c r="E51" s="38" t="s">
        <v>71</v>
      </c>
      <c r="F51" s="38"/>
      <c r="G51" s="38"/>
      <c r="H51" s="38"/>
      <c r="I51" s="38"/>
      <c r="J51" s="39" t="s">
        <v>72</v>
      </c>
      <c r="K51" s="39"/>
      <c r="L51" s="39"/>
      <c r="M51" s="39"/>
    </row>
    <row r="52" spans="3:15" x14ac:dyDescent="0.3">
      <c r="E52" s="35" t="s">
        <v>106</v>
      </c>
      <c r="F52" s="35" t="s">
        <v>1</v>
      </c>
      <c r="G52" s="35" t="s">
        <v>2</v>
      </c>
      <c r="H52" s="35" t="s">
        <v>73</v>
      </c>
      <c r="I52" s="35" t="s">
        <v>27</v>
      </c>
      <c r="J52" s="36" t="s">
        <v>106</v>
      </c>
      <c r="K52" s="36" t="s">
        <v>1</v>
      </c>
      <c r="L52" s="36" t="s">
        <v>73</v>
      </c>
      <c r="M52" s="36" t="s">
        <v>27</v>
      </c>
      <c r="O52" s="3" t="s">
        <v>78</v>
      </c>
    </row>
    <row r="53" spans="3:15" x14ac:dyDescent="0.3">
      <c r="D53" s="4" t="s">
        <v>77</v>
      </c>
      <c r="E53" s="5">
        <v>1</v>
      </c>
      <c r="F53" s="5">
        <v>4</v>
      </c>
      <c r="G53" s="6">
        <v>0.65</v>
      </c>
      <c r="H53" s="7" t="s">
        <v>52</v>
      </c>
      <c r="I53" s="8"/>
      <c r="J53" s="8"/>
      <c r="K53" s="8"/>
      <c r="L53" s="8"/>
      <c r="M53" s="8"/>
    </row>
    <row r="54" spans="3:15" x14ac:dyDescent="0.3">
      <c r="D54" s="23"/>
      <c r="E54" s="5">
        <v>1</v>
      </c>
      <c r="F54" s="5">
        <v>3</v>
      </c>
      <c r="G54" s="6">
        <v>0.75</v>
      </c>
      <c r="H54" s="7" t="s">
        <v>34</v>
      </c>
      <c r="I54" s="8"/>
      <c r="J54" s="8"/>
      <c r="K54" s="8"/>
      <c r="L54" s="8"/>
      <c r="M54" s="8"/>
    </row>
    <row r="55" spans="3:15" x14ac:dyDescent="0.3">
      <c r="D55" s="23"/>
      <c r="E55" s="5">
        <v>2</v>
      </c>
      <c r="F55" s="5">
        <v>2</v>
      </c>
      <c r="G55" s="6">
        <v>0.8</v>
      </c>
      <c r="H55" s="7" t="s">
        <v>19</v>
      </c>
      <c r="I55" s="8" t="s">
        <v>15</v>
      </c>
      <c r="J55" s="8"/>
      <c r="K55" s="8"/>
      <c r="L55" s="8"/>
      <c r="M55" s="8"/>
    </row>
    <row r="56" spans="3:15" x14ac:dyDescent="0.3">
      <c r="D56" s="18" t="s">
        <v>103</v>
      </c>
      <c r="E56" s="19">
        <v>1</v>
      </c>
      <c r="F56" s="19">
        <v>5</v>
      </c>
      <c r="G56" s="20">
        <v>0.6</v>
      </c>
      <c r="H56" s="21">
        <f t="shared" ref="H56:H62" si="3">ROUND(($G$7*G56)/2.5,0)*2.5</f>
        <v>60</v>
      </c>
      <c r="I56" s="8"/>
      <c r="J56" s="8"/>
      <c r="K56" s="8"/>
      <c r="L56" s="8"/>
      <c r="M56" s="8"/>
    </row>
    <row r="57" spans="3:15" x14ac:dyDescent="0.3">
      <c r="D57" s="18"/>
      <c r="E57" s="19">
        <v>1</v>
      </c>
      <c r="F57" s="19">
        <v>4</v>
      </c>
      <c r="G57" s="20">
        <v>0.67500000000000004</v>
      </c>
      <c r="H57" s="21">
        <f t="shared" si="3"/>
        <v>67.5</v>
      </c>
      <c r="I57" s="8"/>
      <c r="J57" s="8"/>
      <c r="K57" s="8"/>
      <c r="L57" s="8"/>
      <c r="M57" s="8"/>
    </row>
    <row r="58" spans="3:15" x14ac:dyDescent="0.3">
      <c r="D58" s="18"/>
      <c r="E58" s="19">
        <v>1</v>
      </c>
      <c r="F58" s="19">
        <v>3</v>
      </c>
      <c r="G58" s="20">
        <v>0.75</v>
      </c>
      <c r="H58" s="21">
        <f t="shared" si="3"/>
        <v>75</v>
      </c>
      <c r="I58" s="8"/>
      <c r="J58" s="8"/>
      <c r="K58" s="8"/>
      <c r="L58" s="8"/>
      <c r="M58" s="8"/>
    </row>
    <row r="59" spans="3:15" x14ac:dyDescent="0.3">
      <c r="D59" s="18"/>
      <c r="E59" s="19">
        <v>1</v>
      </c>
      <c r="F59" s="19">
        <v>2</v>
      </c>
      <c r="G59" s="20">
        <v>0.8</v>
      </c>
      <c r="H59" s="21">
        <f t="shared" si="3"/>
        <v>80</v>
      </c>
      <c r="I59" s="22"/>
      <c r="J59" s="8"/>
      <c r="K59" s="8"/>
      <c r="L59" s="8"/>
      <c r="M59" s="8"/>
    </row>
    <row r="60" spans="3:15" x14ac:dyDescent="0.3">
      <c r="D60" s="18"/>
      <c r="E60" s="19">
        <v>2</v>
      </c>
      <c r="F60" s="19">
        <v>1</v>
      </c>
      <c r="G60" s="20">
        <v>0.85</v>
      </c>
      <c r="H60" s="21">
        <f t="shared" si="3"/>
        <v>85</v>
      </c>
      <c r="I60" s="22" t="s">
        <v>30</v>
      </c>
      <c r="J60" s="8"/>
      <c r="K60" s="8"/>
      <c r="L60" s="8"/>
      <c r="M60" s="8"/>
    </row>
    <row r="61" spans="3:15" x14ac:dyDescent="0.3">
      <c r="D61" s="18"/>
      <c r="E61" s="19">
        <v>1</v>
      </c>
      <c r="F61" s="19">
        <v>2</v>
      </c>
      <c r="G61" s="20">
        <v>0.82499999999999996</v>
      </c>
      <c r="H61" s="21">
        <f t="shared" si="3"/>
        <v>82.5</v>
      </c>
      <c r="I61" s="22" t="s">
        <v>30</v>
      </c>
      <c r="J61" s="8"/>
      <c r="K61" s="8"/>
      <c r="L61" s="8"/>
      <c r="M61" s="8"/>
    </row>
    <row r="62" spans="3:15" ht="15" thickBot="1" x14ac:dyDescent="0.35">
      <c r="D62" s="27"/>
      <c r="E62" s="19">
        <v>1</v>
      </c>
      <c r="F62" s="19">
        <v>3</v>
      </c>
      <c r="G62" s="20">
        <v>0.8</v>
      </c>
      <c r="H62" s="21">
        <f t="shared" si="3"/>
        <v>80</v>
      </c>
      <c r="I62" s="22" t="s">
        <v>30</v>
      </c>
      <c r="J62" s="8"/>
      <c r="K62" s="8"/>
      <c r="L62" s="8"/>
      <c r="M62" s="8"/>
    </row>
    <row r="63" spans="3:15" ht="15" thickBot="1" x14ac:dyDescent="0.35">
      <c r="I63" s="47" t="s">
        <v>70</v>
      </c>
      <c r="J63" s="48"/>
      <c r="K63" s="48"/>
      <c r="L63" s="49"/>
      <c r="M63" s="31"/>
    </row>
    <row r="65" spans="3:15" ht="18" x14ac:dyDescent="0.35">
      <c r="C65" s="2" t="s">
        <v>22</v>
      </c>
      <c r="E65" s="38" t="s">
        <v>71</v>
      </c>
      <c r="F65" s="38"/>
      <c r="G65" s="38"/>
      <c r="H65" s="38"/>
      <c r="I65" s="38"/>
      <c r="J65" s="39" t="s">
        <v>72</v>
      </c>
      <c r="K65" s="39"/>
      <c r="L65" s="39"/>
      <c r="M65" s="39"/>
    </row>
    <row r="66" spans="3:15" x14ac:dyDescent="0.3">
      <c r="E66" s="35" t="s">
        <v>106</v>
      </c>
      <c r="F66" s="35" t="s">
        <v>1</v>
      </c>
      <c r="G66" s="35" t="s">
        <v>2</v>
      </c>
      <c r="H66" s="35" t="s">
        <v>73</v>
      </c>
      <c r="I66" s="35" t="s">
        <v>27</v>
      </c>
      <c r="J66" s="36" t="s">
        <v>106</v>
      </c>
      <c r="K66" s="36" t="s">
        <v>1</v>
      </c>
      <c r="L66" s="36" t="s">
        <v>73</v>
      </c>
      <c r="M66" s="36" t="s">
        <v>27</v>
      </c>
      <c r="O66" s="3" t="s">
        <v>78</v>
      </c>
    </row>
    <row r="67" spans="3:15" x14ac:dyDescent="0.3">
      <c r="D67" s="14" t="s">
        <v>95</v>
      </c>
      <c r="E67" s="15">
        <v>1</v>
      </c>
      <c r="F67" s="15">
        <v>5</v>
      </c>
      <c r="G67" s="16">
        <v>0.6</v>
      </c>
      <c r="H67" s="9">
        <f t="shared" ref="H67:H72" si="4">ROUND(($G$6*G67)/2.5,0)*2.5</f>
        <v>60</v>
      </c>
      <c r="I67" s="8"/>
      <c r="J67" s="8"/>
      <c r="K67" s="8"/>
      <c r="L67" s="8"/>
      <c r="M67" s="8"/>
    </row>
    <row r="68" spans="3:15" x14ac:dyDescent="0.3">
      <c r="D68" s="14"/>
      <c r="E68" s="15">
        <v>1</v>
      </c>
      <c r="F68" s="15">
        <v>4</v>
      </c>
      <c r="G68" s="16">
        <v>0.7</v>
      </c>
      <c r="H68" s="9">
        <f t="shared" si="4"/>
        <v>70</v>
      </c>
      <c r="I68" s="8"/>
      <c r="J68" s="8"/>
      <c r="K68" s="8"/>
      <c r="L68" s="8"/>
      <c r="M68" s="8"/>
    </row>
    <row r="69" spans="3:15" x14ac:dyDescent="0.3">
      <c r="D69" s="14"/>
      <c r="E69" s="15">
        <v>1</v>
      </c>
      <c r="F69" s="15">
        <v>2</v>
      </c>
      <c r="G69" s="16">
        <v>0.77500000000000002</v>
      </c>
      <c r="H69" s="9">
        <f t="shared" si="4"/>
        <v>77.5</v>
      </c>
      <c r="I69" s="8"/>
      <c r="J69" s="8"/>
      <c r="K69" s="8"/>
      <c r="L69" s="8"/>
      <c r="M69" s="8"/>
    </row>
    <row r="70" spans="3:15" x14ac:dyDescent="0.3">
      <c r="D70" s="14"/>
      <c r="E70" s="15">
        <v>1</v>
      </c>
      <c r="F70" s="15">
        <v>2</v>
      </c>
      <c r="G70" s="16">
        <v>0.85</v>
      </c>
      <c r="H70" s="9">
        <f t="shared" si="4"/>
        <v>85</v>
      </c>
      <c r="I70" s="8" t="s">
        <v>62</v>
      </c>
      <c r="J70" s="8"/>
      <c r="K70" s="8"/>
      <c r="L70" s="8"/>
      <c r="M70" s="8"/>
    </row>
    <row r="71" spans="3:15" x14ac:dyDescent="0.3">
      <c r="D71" s="14"/>
      <c r="E71" s="15">
        <v>1</v>
      </c>
      <c r="F71" s="15">
        <v>1</v>
      </c>
      <c r="G71" s="16">
        <v>0.9</v>
      </c>
      <c r="H71" s="9">
        <f t="shared" si="4"/>
        <v>90</v>
      </c>
      <c r="I71" s="22" t="s">
        <v>61</v>
      </c>
      <c r="J71" s="8"/>
      <c r="K71" s="8"/>
      <c r="L71" s="8"/>
      <c r="M71" s="8"/>
    </row>
    <row r="72" spans="3:15" x14ac:dyDescent="0.3">
      <c r="D72" s="17"/>
      <c r="E72" s="15">
        <v>2</v>
      </c>
      <c r="F72" s="15">
        <v>1</v>
      </c>
      <c r="G72" s="16">
        <v>0.95</v>
      </c>
      <c r="H72" s="9">
        <f t="shared" si="4"/>
        <v>95</v>
      </c>
      <c r="I72" s="22" t="s">
        <v>60</v>
      </c>
      <c r="J72" s="8"/>
      <c r="K72" s="8"/>
      <c r="L72" s="8"/>
      <c r="M72" s="8"/>
    </row>
    <row r="73" spans="3:15" x14ac:dyDescent="0.3">
      <c r="D73" s="10" t="s">
        <v>97</v>
      </c>
      <c r="E73" s="11">
        <v>3</v>
      </c>
      <c r="F73" s="11" t="s">
        <v>33</v>
      </c>
      <c r="G73" s="11"/>
      <c r="H73" s="11" t="s">
        <v>4</v>
      </c>
      <c r="I73" s="22"/>
      <c r="J73" s="8"/>
      <c r="K73" s="8"/>
      <c r="L73" s="8"/>
      <c r="M73" s="8"/>
    </row>
    <row r="74" spans="3:15" ht="15" thickBot="1" x14ac:dyDescent="0.35">
      <c r="D74" s="10" t="s">
        <v>6</v>
      </c>
      <c r="E74" s="11">
        <v>1</v>
      </c>
      <c r="F74" s="11" t="s">
        <v>32</v>
      </c>
      <c r="G74" s="11"/>
      <c r="H74" s="11" t="s">
        <v>21</v>
      </c>
      <c r="I74" s="22"/>
      <c r="J74" s="22"/>
      <c r="K74" s="22"/>
      <c r="L74" s="22"/>
      <c r="M74" s="8"/>
    </row>
    <row r="75" spans="3:15" ht="15" thickBot="1" x14ac:dyDescent="0.35">
      <c r="I75" s="47" t="s">
        <v>70</v>
      </c>
      <c r="J75" s="48"/>
      <c r="K75" s="48"/>
      <c r="L75" s="49"/>
      <c r="M75" s="31"/>
    </row>
    <row r="77" spans="3:15" ht="18" x14ac:dyDescent="0.35">
      <c r="C77" s="2" t="s">
        <v>23</v>
      </c>
      <c r="E77" s="38" t="s">
        <v>71</v>
      </c>
      <c r="F77" s="38"/>
      <c r="G77" s="38"/>
      <c r="H77" s="38"/>
      <c r="I77" s="38"/>
      <c r="J77" s="39" t="s">
        <v>72</v>
      </c>
      <c r="K77" s="39"/>
      <c r="L77" s="39"/>
      <c r="M77" s="39"/>
    </row>
    <row r="78" spans="3:15" x14ac:dyDescent="0.3">
      <c r="E78" s="35" t="s">
        <v>106</v>
      </c>
      <c r="F78" s="35" t="s">
        <v>1</v>
      </c>
      <c r="G78" s="35" t="s">
        <v>2</v>
      </c>
      <c r="H78" s="35" t="s">
        <v>73</v>
      </c>
      <c r="I78" s="35" t="s">
        <v>27</v>
      </c>
      <c r="J78" s="36" t="s">
        <v>106</v>
      </c>
      <c r="K78" s="36" t="s">
        <v>1</v>
      </c>
      <c r="L78" s="36" t="s">
        <v>73</v>
      </c>
      <c r="M78" s="36" t="s">
        <v>27</v>
      </c>
      <c r="O78" s="3" t="s">
        <v>78</v>
      </c>
    </row>
    <row r="79" spans="3:15" x14ac:dyDescent="0.3">
      <c r="D79" s="4" t="s">
        <v>96</v>
      </c>
      <c r="E79" s="5">
        <v>1</v>
      </c>
      <c r="F79" s="5">
        <v>5</v>
      </c>
      <c r="G79" s="6">
        <v>0.6</v>
      </c>
      <c r="H79" s="7">
        <f t="shared" ref="H79:H82" si="5">ROUND(($G$5*G79)/2.5,0)*2.5</f>
        <v>60</v>
      </c>
      <c r="I79" s="8"/>
      <c r="J79" s="8"/>
      <c r="K79" s="8"/>
      <c r="L79" s="8"/>
      <c r="M79" s="8"/>
    </row>
    <row r="80" spans="3:15" x14ac:dyDescent="0.3">
      <c r="D80" s="4"/>
      <c r="E80" s="5">
        <v>1</v>
      </c>
      <c r="F80" s="5">
        <v>4</v>
      </c>
      <c r="G80" s="6">
        <v>0.7</v>
      </c>
      <c r="H80" s="7">
        <f t="shared" si="5"/>
        <v>70</v>
      </c>
      <c r="I80" s="8"/>
      <c r="J80" s="8"/>
      <c r="K80" s="8"/>
      <c r="L80" s="8"/>
      <c r="M80" s="8"/>
    </row>
    <row r="81" spans="4:13" x14ac:dyDescent="0.3">
      <c r="D81" s="23"/>
      <c r="E81" s="5">
        <v>1</v>
      </c>
      <c r="F81" s="5">
        <v>2</v>
      </c>
      <c r="G81" s="6">
        <v>0.77500000000000002</v>
      </c>
      <c r="H81" s="7">
        <f t="shared" si="5"/>
        <v>77.5</v>
      </c>
      <c r="I81" s="8"/>
      <c r="J81" s="8"/>
      <c r="K81" s="8"/>
      <c r="L81" s="8"/>
      <c r="M81" s="8"/>
    </row>
    <row r="82" spans="4:13" x14ac:dyDescent="0.3">
      <c r="D82" s="4"/>
      <c r="E82" s="5">
        <v>2</v>
      </c>
      <c r="F82" s="5">
        <v>3</v>
      </c>
      <c r="G82" s="6">
        <v>0.82499999999999996</v>
      </c>
      <c r="H82" s="7">
        <f t="shared" si="5"/>
        <v>82.5</v>
      </c>
      <c r="I82" s="22" t="s">
        <v>15</v>
      </c>
      <c r="J82" s="8"/>
      <c r="K82" s="8"/>
      <c r="L82" s="8"/>
      <c r="M82" s="8"/>
    </row>
    <row r="83" spans="4:13" x14ac:dyDescent="0.3">
      <c r="D83" s="14" t="s">
        <v>114</v>
      </c>
      <c r="E83" s="15">
        <v>1</v>
      </c>
      <c r="F83" s="15">
        <v>2</v>
      </c>
      <c r="G83" s="16">
        <v>0.83499999999999996</v>
      </c>
      <c r="H83" s="9" t="s">
        <v>19</v>
      </c>
      <c r="I83" s="8">
        <v>4</v>
      </c>
      <c r="J83" s="8"/>
      <c r="K83" s="8"/>
      <c r="L83" s="8"/>
      <c r="M83" s="8"/>
    </row>
    <row r="84" spans="4:13" x14ac:dyDescent="0.3">
      <c r="D84" s="14"/>
      <c r="E84" s="15">
        <v>2</v>
      </c>
      <c r="F84" s="15">
        <v>2</v>
      </c>
      <c r="G84" s="16">
        <v>0.86499999999999999</v>
      </c>
      <c r="H84" s="9" t="s">
        <v>58</v>
      </c>
      <c r="I84" s="8">
        <v>2</v>
      </c>
      <c r="J84" s="8"/>
      <c r="K84" s="8"/>
      <c r="L84" s="8"/>
      <c r="M84" s="8"/>
    </row>
    <row r="85" spans="4:13" x14ac:dyDescent="0.3">
      <c r="D85" s="14" t="s">
        <v>115</v>
      </c>
      <c r="E85" s="15">
        <v>1</v>
      </c>
      <c r="F85" s="15">
        <v>2</v>
      </c>
      <c r="G85" s="16">
        <v>0.95</v>
      </c>
      <c r="H85" s="9" t="s">
        <v>47</v>
      </c>
      <c r="I85" s="8" t="s">
        <v>48</v>
      </c>
      <c r="J85" s="8"/>
      <c r="K85" s="8"/>
      <c r="L85" s="8"/>
      <c r="M85" s="8"/>
    </row>
    <row r="86" spans="4:13" x14ac:dyDescent="0.3">
      <c r="D86" s="14"/>
      <c r="E86" s="15">
        <v>1</v>
      </c>
      <c r="F86" s="15">
        <v>2</v>
      </c>
      <c r="G86" s="16">
        <v>1</v>
      </c>
      <c r="H86" s="9" t="s">
        <v>36</v>
      </c>
      <c r="I86" s="8" t="s">
        <v>53</v>
      </c>
      <c r="J86" s="8"/>
      <c r="K86" s="8"/>
      <c r="L86" s="8"/>
      <c r="M86" s="8"/>
    </row>
    <row r="87" spans="4:13" x14ac:dyDescent="0.3">
      <c r="D87" s="10" t="s">
        <v>13</v>
      </c>
      <c r="E87" s="11">
        <v>3</v>
      </c>
      <c r="F87" s="11" t="s">
        <v>20</v>
      </c>
      <c r="G87" s="11"/>
      <c r="H87" s="11" t="s">
        <v>10</v>
      </c>
      <c r="I87" s="22"/>
      <c r="J87" s="8"/>
      <c r="K87" s="8"/>
      <c r="L87" s="8"/>
      <c r="M87" s="8"/>
    </row>
    <row r="88" spans="4:13" x14ac:dyDescent="0.3">
      <c r="D88" s="10" t="s">
        <v>104</v>
      </c>
      <c r="E88" s="11">
        <v>2</v>
      </c>
      <c r="F88" s="11" t="s">
        <v>40</v>
      </c>
      <c r="G88" s="11"/>
      <c r="H88" s="11" t="s">
        <v>36</v>
      </c>
      <c r="I88" s="22"/>
      <c r="J88" s="22"/>
      <c r="K88" s="22"/>
      <c r="L88" s="22"/>
      <c r="M88" s="8"/>
    </row>
    <row r="89" spans="4:13" ht="15" thickBot="1" x14ac:dyDescent="0.35">
      <c r="D89" s="10" t="s">
        <v>24</v>
      </c>
      <c r="E89" s="11">
        <v>3</v>
      </c>
      <c r="F89" s="11" t="s">
        <v>3</v>
      </c>
      <c r="G89" s="11"/>
      <c r="H89" s="11" t="s">
        <v>21</v>
      </c>
      <c r="I89" s="22"/>
      <c r="J89" s="22"/>
      <c r="K89" s="22"/>
      <c r="L89" s="22"/>
      <c r="M89" s="8"/>
    </row>
    <row r="90" spans="4:13" ht="15" thickBot="1" x14ac:dyDescent="0.35">
      <c r="I90" s="47" t="s">
        <v>70</v>
      </c>
      <c r="J90" s="48"/>
      <c r="K90" s="48"/>
      <c r="L90" s="49"/>
      <c r="M90" s="31"/>
    </row>
  </sheetData>
  <mergeCells count="23">
    <mergeCell ref="I75:L75"/>
    <mergeCell ref="E77:I77"/>
    <mergeCell ref="J77:M77"/>
    <mergeCell ref="I90:L90"/>
    <mergeCell ref="I49:L49"/>
    <mergeCell ref="E51:I51"/>
    <mergeCell ref="J51:M51"/>
    <mergeCell ref="I63:L63"/>
    <mergeCell ref="E65:I65"/>
    <mergeCell ref="J65:M65"/>
    <mergeCell ref="I26:L26"/>
    <mergeCell ref="E28:I28"/>
    <mergeCell ref="J28:M28"/>
    <mergeCell ref="I40:L40"/>
    <mergeCell ref="E42:I42"/>
    <mergeCell ref="J42:M42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6B3A-A469-4792-A7B7-C2CB8E9261E0}">
  <dimension ref="C1:O5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92</v>
      </c>
    </row>
    <row r="4" spans="3:15" ht="14.4" customHeight="1" x14ac:dyDescent="0.3">
      <c r="G4" s="25" t="s">
        <v>25</v>
      </c>
      <c r="H4" s="24"/>
      <c r="I4" s="40" t="s">
        <v>69</v>
      </c>
      <c r="J4" s="40"/>
      <c r="K4" s="40"/>
    </row>
    <row r="5" spans="3:15" x14ac:dyDescent="0.3">
      <c r="C5" s="26" t="s">
        <v>74</v>
      </c>
      <c r="E5" s="41" t="s">
        <v>41</v>
      </c>
      <c r="F5" s="42"/>
      <c r="G5" s="8">
        <v>100</v>
      </c>
      <c r="H5" s="24"/>
      <c r="I5" s="40" t="s">
        <v>26</v>
      </c>
      <c r="J5" s="40"/>
      <c r="K5" s="40"/>
    </row>
    <row r="6" spans="3:15" x14ac:dyDescent="0.3">
      <c r="E6" s="43" t="s">
        <v>42</v>
      </c>
      <c r="F6" s="44"/>
      <c r="G6" s="8">
        <v>100</v>
      </c>
      <c r="H6" s="24"/>
      <c r="I6" s="24"/>
    </row>
    <row r="7" spans="3:15" x14ac:dyDescent="0.3">
      <c r="C7" s="33" t="s">
        <v>67</v>
      </c>
      <c r="D7" s="34" t="s">
        <v>68</v>
      </c>
      <c r="E7" s="45" t="s">
        <v>43</v>
      </c>
      <c r="F7" s="46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63</v>
      </c>
      <c r="E9" s="38" t="s">
        <v>71</v>
      </c>
      <c r="F9" s="38"/>
      <c r="G9" s="38"/>
      <c r="H9" s="38"/>
      <c r="I9" s="38"/>
      <c r="J9" s="39" t="s">
        <v>72</v>
      </c>
      <c r="K9" s="39"/>
      <c r="L9" s="39"/>
      <c r="M9" s="39"/>
    </row>
    <row r="10" spans="3:15" x14ac:dyDescent="0.3">
      <c r="E10" s="35" t="s">
        <v>106</v>
      </c>
      <c r="F10" s="35" t="s">
        <v>1</v>
      </c>
      <c r="G10" s="35" t="s">
        <v>2</v>
      </c>
      <c r="H10" s="35" t="s">
        <v>73</v>
      </c>
      <c r="I10" s="35" t="s">
        <v>27</v>
      </c>
      <c r="J10" s="36" t="s">
        <v>106</v>
      </c>
      <c r="K10" s="36" t="s">
        <v>1</v>
      </c>
      <c r="L10" s="36" t="s">
        <v>73</v>
      </c>
      <c r="M10" s="36" t="s">
        <v>27</v>
      </c>
      <c r="O10" s="3" t="s">
        <v>78</v>
      </c>
    </row>
    <row r="11" spans="3:15" x14ac:dyDescent="0.3">
      <c r="D11" s="4" t="s">
        <v>96</v>
      </c>
      <c r="E11" s="5">
        <v>1</v>
      </c>
      <c r="F11" s="5">
        <v>5</v>
      </c>
      <c r="G11" s="6">
        <v>0.6</v>
      </c>
      <c r="H11" s="7">
        <f t="shared" ref="H11:H16" si="0">ROUND(($G$5*G11)/2.5,0)*2.5</f>
        <v>60</v>
      </c>
      <c r="I11" s="8"/>
      <c r="J11" s="8"/>
      <c r="K11" s="8"/>
      <c r="L11" s="8"/>
      <c r="M11" s="8"/>
    </row>
    <row r="12" spans="3:15" x14ac:dyDescent="0.3">
      <c r="D12" s="23"/>
      <c r="E12" s="5">
        <v>1</v>
      </c>
      <c r="F12" s="5">
        <v>4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3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4"/>
      <c r="E14" s="5">
        <v>1</v>
      </c>
      <c r="F14" s="5">
        <v>2</v>
      </c>
      <c r="G14" s="6">
        <v>0.8</v>
      </c>
      <c r="H14" s="7">
        <f t="shared" si="0"/>
        <v>80</v>
      </c>
      <c r="I14" s="22"/>
      <c r="J14" s="8"/>
      <c r="K14" s="8"/>
      <c r="L14" s="8"/>
      <c r="M14" s="8"/>
    </row>
    <row r="15" spans="3:15" x14ac:dyDescent="0.3">
      <c r="D15" s="4"/>
      <c r="E15" s="5">
        <v>1</v>
      </c>
      <c r="F15" s="5">
        <v>1</v>
      </c>
      <c r="G15" s="6">
        <v>0.85</v>
      </c>
      <c r="H15" s="7">
        <f t="shared" si="0"/>
        <v>85</v>
      </c>
      <c r="I15" s="22" t="s">
        <v>30</v>
      </c>
      <c r="J15" s="8"/>
      <c r="K15" s="8"/>
      <c r="L15" s="8"/>
      <c r="M15" s="8"/>
    </row>
    <row r="16" spans="3:15" x14ac:dyDescent="0.3">
      <c r="D16" s="4"/>
      <c r="E16" s="5">
        <v>1</v>
      </c>
      <c r="F16" s="5">
        <v>3</v>
      </c>
      <c r="G16" s="6">
        <v>0.8</v>
      </c>
      <c r="H16" s="7">
        <f t="shared" si="0"/>
        <v>80</v>
      </c>
      <c r="I16" s="22" t="s">
        <v>30</v>
      </c>
      <c r="J16" s="8"/>
      <c r="K16" s="8"/>
      <c r="L16" s="8"/>
      <c r="M16" s="8"/>
    </row>
    <row r="17" spans="3:15" x14ac:dyDescent="0.3">
      <c r="D17" s="14" t="s">
        <v>95</v>
      </c>
      <c r="E17" s="15">
        <v>1</v>
      </c>
      <c r="F17" s="15">
        <v>5</v>
      </c>
      <c r="G17" s="16">
        <v>0.6</v>
      </c>
      <c r="H17" s="9">
        <f>ROUND(($G$6*G17)/2.5,0)*2.5</f>
        <v>60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4</v>
      </c>
      <c r="G18" s="16">
        <v>0.7</v>
      </c>
      <c r="H18" s="9">
        <f>ROUND(($G$6*G18)/2.5,0)*2.5</f>
        <v>70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2</v>
      </c>
      <c r="G19" s="16">
        <v>0.77500000000000002</v>
      </c>
      <c r="H19" s="9">
        <f>ROUND(($G$6*G19)/2.5,0)*2.5</f>
        <v>77.5</v>
      </c>
      <c r="I19" s="8"/>
      <c r="J19" s="8"/>
      <c r="K19" s="8"/>
      <c r="L19" s="8"/>
      <c r="M19" s="8"/>
    </row>
    <row r="20" spans="3:15" x14ac:dyDescent="0.3">
      <c r="D20" s="17"/>
      <c r="E20" s="15">
        <v>2</v>
      </c>
      <c r="F20" s="15">
        <v>3</v>
      </c>
      <c r="G20" s="16">
        <v>0.82499999999999996</v>
      </c>
      <c r="H20" s="9">
        <f>ROUND(($G$6*G20)/2.5,0)*2.5</f>
        <v>82.5</v>
      </c>
      <c r="I20" s="8" t="s">
        <v>15</v>
      </c>
      <c r="J20" s="8"/>
      <c r="K20" s="8"/>
      <c r="L20" s="8"/>
      <c r="M20" s="8"/>
    </row>
    <row r="21" spans="3:15" x14ac:dyDescent="0.3">
      <c r="D21" s="14" t="s">
        <v>99</v>
      </c>
      <c r="E21" s="15">
        <v>1</v>
      </c>
      <c r="F21" s="15">
        <v>3</v>
      </c>
      <c r="G21" s="16">
        <v>0.8</v>
      </c>
      <c r="H21" s="9">
        <f>ROUND(($G$6*G21)/2.5,0)*2.5</f>
        <v>80</v>
      </c>
      <c r="I21" s="8" t="s">
        <v>30</v>
      </c>
      <c r="J21" s="8"/>
      <c r="K21" s="8"/>
      <c r="L21" s="8"/>
      <c r="M21" s="8"/>
    </row>
    <row r="22" spans="3:15" ht="15" thickBot="1" x14ac:dyDescent="0.35">
      <c r="D22" s="10" t="s">
        <v>13</v>
      </c>
      <c r="E22" s="11">
        <v>3</v>
      </c>
      <c r="F22" s="11" t="s">
        <v>16</v>
      </c>
      <c r="G22" s="12"/>
      <c r="H22" s="11" t="s">
        <v>44</v>
      </c>
      <c r="I22" s="8"/>
      <c r="J22" s="8"/>
      <c r="K22" s="8"/>
      <c r="L22" s="8"/>
      <c r="M22" s="8"/>
    </row>
    <row r="23" spans="3:15" ht="15" thickBot="1" x14ac:dyDescent="0.35">
      <c r="I23" s="47" t="s">
        <v>70</v>
      </c>
      <c r="J23" s="48"/>
      <c r="K23" s="48"/>
      <c r="L23" s="49"/>
      <c r="M23" s="30"/>
    </row>
    <row r="24" spans="3:15" x14ac:dyDescent="0.3">
      <c r="I24" s="24"/>
      <c r="J24" s="24"/>
      <c r="K24" s="24"/>
      <c r="L24" s="24"/>
      <c r="M24" s="24"/>
    </row>
    <row r="25" spans="3:15" ht="18" x14ac:dyDescent="0.35">
      <c r="C25" s="2" t="s">
        <v>64</v>
      </c>
      <c r="E25" s="38" t="s">
        <v>71</v>
      </c>
      <c r="F25" s="38"/>
      <c r="G25" s="38"/>
      <c r="H25" s="38"/>
      <c r="I25" s="38"/>
      <c r="J25" s="39" t="s">
        <v>72</v>
      </c>
      <c r="K25" s="39"/>
      <c r="L25" s="39"/>
      <c r="M25" s="39"/>
    </row>
    <row r="26" spans="3:15" x14ac:dyDescent="0.3">
      <c r="E26" s="35" t="s">
        <v>106</v>
      </c>
      <c r="F26" s="35" t="s">
        <v>1</v>
      </c>
      <c r="G26" s="35" t="s">
        <v>2</v>
      </c>
      <c r="H26" s="35" t="s">
        <v>73</v>
      </c>
      <c r="I26" s="35" t="s">
        <v>27</v>
      </c>
      <c r="J26" s="36" t="s">
        <v>106</v>
      </c>
      <c r="K26" s="36" t="s">
        <v>1</v>
      </c>
      <c r="L26" s="36" t="s">
        <v>73</v>
      </c>
      <c r="M26" s="36" t="s">
        <v>27</v>
      </c>
      <c r="O26" s="3" t="s">
        <v>78</v>
      </c>
    </row>
    <row r="27" spans="3:15" x14ac:dyDescent="0.3">
      <c r="D27" s="14" t="s">
        <v>95</v>
      </c>
      <c r="E27" s="15">
        <v>1</v>
      </c>
      <c r="F27" s="15">
        <v>5</v>
      </c>
      <c r="G27" s="16">
        <v>0.6</v>
      </c>
      <c r="H27" s="9">
        <f>ROUND(($G$6*G27)/2.5,0)*2.5</f>
        <v>60</v>
      </c>
      <c r="I27" s="8"/>
      <c r="J27" s="8"/>
      <c r="K27" s="8"/>
      <c r="L27" s="8"/>
      <c r="M27" s="8"/>
    </row>
    <row r="28" spans="3:15" x14ac:dyDescent="0.3">
      <c r="D28" s="17"/>
      <c r="E28" s="15">
        <v>1</v>
      </c>
      <c r="F28" s="15">
        <v>4</v>
      </c>
      <c r="G28" s="16">
        <v>0.7</v>
      </c>
      <c r="H28" s="9">
        <f>ROUND(($G$6*G28)/2.5,0)*2.5</f>
        <v>70</v>
      </c>
      <c r="I28" s="8"/>
      <c r="J28" s="8"/>
      <c r="K28" s="8"/>
      <c r="L28" s="8"/>
      <c r="M28" s="8"/>
    </row>
    <row r="29" spans="3:15" x14ac:dyDescent="0.3">
      <c r="D29" s="17"/>
      <c r="E29" s="15">
        <v>1</v>
      </c>
      <c r="F29" s="15">
        <v>2</v>
      </c>
      <c r="G29" s="16">
        <v>0.77500000000000002</v>
      </c>
      <c r="H29" s="9">
        <f>ROUND(($G$6*G29)/2.5,0)*2.5</f>
        <v>77.5</v>
      </c>
      <c r="I29" s="8"/>
      <c r="J29" s="8"/>
      <c r="K29" s="8"/>
      <c r="L29" s="8"/>
      <c r="M29" s="8"/>
    </row>
    <row r="30" spans="3:15" x14ac:dyDescent="0.3">
      <c r="D30" s="14"/>
      <c r="E30" s="15">
        <v>1</v>
      </c>
      <c r="F30" s="15">
        <v>2</v>
      </c>
      <c r="G30" s="16">
        <v>0.83499999999999996</v>
      </c>
      <c r="H30" s="9">
        <f>ROUND(($G$6*G30)/2.5,0)*2.5</f>
        <v>82.5</v>
      </c>
      <c r="I30" s="8"/>
      <c r="J30" s="8"/>
      <c r="K30" s="8"/>
      <c r="L30" s="8"/>
      <c r="M30" s="8"/>
    </row>
    <row r="31" spans="3:15" x14ac:dyDescent="0.3">
      <c r="D31" s="14"/>
      <c r="E31" s="15">
        <v>2</v>
      </c>
      <c r="F31" s="15">
        <v>1</v>
      </c>
      <c r="G31" s="16">
        <v>0.89</v>
      </c>
      <c r="H31" s="9">
        <f>ROUND(($G$6*G31)/2.5,0)*2.5</f>
        <v>90</v>
      </c>
      <c r="I31" s="8" t="s">
        <v>45</v>
      </c>
      <c r="J31" s="8"/>
      <c r="K31" s="8"/>
      <c r="L31" s="8"/>
      <c r="M31" s="8"/>
    </row>
    <row r="32" spans="3:15" x14ac:dyDescent="0.3">
      <c r="D32" s="18" t="s">
        <v>103</v>
      </c>
      <c r="E32" s="19">
        <v>1</v>
      </c>
      <c r="F32" s="19">
        <v>4</v>
      </c>
      <c r="G32" s="20">
        <v>0.6</v>
      </c>
      <c r="H32" s="21">
        <f>ROUND(($G$7*G32)/2.5,0)*2.5</f>
        <v>60</v>
      </c>
      <c r="I32" s="8"/>
      <c r="J32" s="8"/>
      <c r="K32" s="8"/>
      <c r="L32" s="8"/>
      <c r="M32" s="8"/>
    </row>
    <row r="33" spans="3:15" x14ac:dyDescent="0.3">
      <c r="D33" s="18"/>
      <c r="E33" s="19">
        <v>1</v>
      </c>
      <c r="F33" s="19">
        <v>3</v>
      </c>
      <c r="G33" s="20">
        <v>0.67500000000000004</v>
      </c>
      <c r="H33" s="21">
        <f>ROUND(($G$7*G33)/2.5,0)*2.5</f>
        <v>67.5</v>
      </c>
      <c r="I33" s="8"/>
      <c r="J33" s="8"/>
      <c r="K33" s="8"/>
      <c r="L33" s="8"/>
      <c r="M33" s="8"/>
    </row>
    <row r="34" spans="3:15" x14ac:dyDescent="0.3">
      <c r="D34" s="27"/>
      <c r="E34" s="19">
        <v>1</v>
      </c>
      <c r="F34" s="19">
        <v>2</v>
      </c>
      <c r="G34" s="20">
        <v>0.75</v>
      </c>
      <c r="H34" s="21">
        <f>ROUND(($G$7*G34)/2.5,0)*2.5</f>
        <v>75</v>
      </c>
      <c r="I34" s="8"/>
      <c r="J34" s="8"/>
      <c r="K34" s="8"/>
      <c r="L34" s="8"/>
      <c r="M34" s="8"/>
    </row>
    <row r="35" spans="3:15" x14ac:dyDescent="0.3">
      <c r="D35" s="27"/>
      <c r="E35" s="19">
        <v>3</v>
      </c>
      <c r="F35" s="19">
        <v>1</v>
      </c>
      <c r="G35" s="20">
        <v>0.8</v>
      </c>
      <c r="H35" s="21">
        <f>ROUND(($G$7*G35)/2.5,0)*2.5</f>
        <v>80</v>
      </c>
      <c r="I35" s="8"/>
      <c r="J35" s="8"/>
      <c r="K35" s="8"/>
      <c r="L35" s="8"/>
      <c r="M35" s="8"/>
    </row>
    <row r="36" spans="3:15" ht="15" thickBot="1" x14ac:dyDescent="0.35">
      <c r="D36" s="27" t="s">
        <v>56</v>
      </c>
      <c r="E36" s="19">
        <v>1</v>
      </c>
      <c r="F36" s="19">
        <v>2</v>
      </c>
      <c r="G36" s="20">
        <v>0.8</v>
      </c>
      <c r="H36" s="21">
        <f>ROUND(($G$7*G36)/2.5,0)*2.5</f>
        <v>80</v>
      </c>
      <c r="I36" s="8"/>
      <c r="J36" s="8"/>
      <c r="K36" s="8"/>
      <c r="L36" s="8"/>
      <c r="M36" s="8"/>
    </row>
    <row r="37" spans="3:15" ht="15" thickBot="1" x14ac:dyDescent="0.35">
      <c r="I37" s="47" t="s">
        <v>70</v>
      </c>
      <c r="J37" s="48"/>
      <c r="K37" s="48"/>
      <c r="L37" s="49"/>
      <c r="M37" s="30"/>
    </row>
    <row r="38" spans="3:15" x14ac:dyDescent="0.3">
      <c r="I38" s="24"/>
      <c r="J38" s="24"/>
      <c r="K38" s="24"/>
      <c r="L38" s="24"/>
      <c r="M38" s="24"/>
    </row>
    <row r="39" spans="3:15" ht="18" x14ac:dyDescent="0.35">
      <c r="C39" s="2" t="s">
        <v>65</v>
      </c>
      <c r="E39" s="38" t="s">
        <v>71</v>
      </c>
      <c r="F39" s="38"/>
      <c r="G39" s="38"/>
      <c r="H39" s="38"/>
      <c r="I39" s="38"/>
      <c r="J39" s="39" t="s">
        <v>72</v>
      </c>
      <c r="K39" s="39"/>
      <c r="L39" s="39"/>
      <c r="M39" s="39"/>
    </row>
    <row r="40" spans="3:15" x14ac:dyDescent="0.3">
      <c r="E40" s="35" t="s">
        <v>106</v>
      </c>
      <c r="F40" s="35" t="s">
        <v>1</v>
      </c>
      <c r="G40" s="35" t="s">
        <v>2</v>
      </c>
      <c r="H40" s="35" t="s">
        <v>73</v>
      </c>
      <c r="I40" s="35" t="s">
        <v>27</v>
      </c>
      <c r="J40" s="36" t="s">
        <v>106</v>
      </c>
      <c r="K40" s="36" t="s">
        <v>1</v>
      </c>
      <c r="L40" s="36" t="s">
        <v>73</v>
      </c>
      <c r="M40" s="36" t="s">
        <v>27</v>
      </c>
      <c r="O40" s="3" t="s">
        <v>78</v>
      </c>
    </row>
    <row r="41" spans="3:15" x14ac:dyDescent="0.3">
      <c r="D41" s="4" t="s">
        <v>28</v>
      </c>
      <c r="E41" s="5">
        <v>1</v>
      </c>
      <c r="F41" s="5">
        <v>2</v>
      </c>
      <c r="G41" s="6">
        <v>0.625</v>
      </c>
      <c r="H41" s="7">
        <f t="shared" ref="H41:H42" si="1">ROUND(($G$5*G41)/2.5,0)*2.5</f>
        <v>62.5</v>
      </c>
      <c r="I41" s="8"/>
      <c r="J41" s="8"/>
      <c r="K41" s="8"/>
      <c r="L41" s="8"/>
      <c r="M41" s="8"/>
    </row>
    <row r="42" spans="3:15" x14ac:dyDescent="0.3">
      <c r="D42" s="23"/>
      <c r="E42" s="5">
        <v>1</v>
      </c>
      <c r="F42" s="5">
        <v>2</v>
      </c>
      <c r="G42" s="6">
        <v>0.7</v>
      </c>
      <c r="H42" s="7">
        <f t="shared" si="1"/>
        <v>70</v>
      </c>
      <c r="I42" s="8" t="s">
        <v>30</v>
      </c>
      <c r="J42" s="8"/>
      <c r="K42" s="8"/>
      <c r="L42" s="8"/>
      <c r="M42" s="8"/>
    </row>
    <row r="43" spans="3:15" x14ac:dyDescent="0.3">
      <c r="D43" s="14" t="s">
        <v>80</v>
      </c>
      <c r="E43" s="15">
        <v>1</v>
      </c>
      <c r="F43" s="15">
        <v>4</v>
      </c>
      <c r="G43" s="16">
        <v>0.65</v>
      </c>
      <c r="H43" s="9">
        <f>ROUND(($G$6*G43)/2.5,0)*2.5</f>
        <v>65</v>
      </c>
      <c r="I43" s="8"/>
      <c r="J43" s="8"/>
      <c r="K43" s="8"/>
      <c r="L43" s="8"/>
      <c r="M43" s="8"/>
    </row>
    <row r="44" spans="3:15" x14ac:dyDescent="0.3">
      <c r="D44" s="14"/>
      <c r="E44" s="15">
        <v>1</v>
      </c>
      <c r="F44" s="15">
        <v>3</v>
      </c>
      <c r="G44" s="16">
        <v>0.72499999999999998</v>
      </c>
      <c r="H44" s="9">
        <f>ROUND(($G$6*G44)/2.5,0)*2.5</f>
        <v>72.5</v>
      </c>
      <c r="I44" s="8"/>
      <c r="J44" s="8"/>
      <c r="K44" s="8"/>
      <c r="L44" s="8"/>
      <c r="M44" s="8"/>
    </row>
    <row r="45" spans="3:15" x14ac:dyDescent="0.3">
      <c r="D45" s="14"/>
      <c r="E45" s="15">
        <v>1</v>
      </c>
      <c r="F45" s="15">
        <v>2</v>
      </c>
      <c r="G45" s="16">
        <v>0.8</v>
      </c>
      <c r="H45" s="9">
        <f>ROUND(($G$6*G45)/2.5,0)*2.5</f>
        <v>80</v>
      </c>
      <c r="I45" s="8" t="s">
        <v>15</v>
      </c>
      <c r="J45" s="8"/>
      <c r="K45" s="8"/>
      <c r="L45" s="8"/>
      <c r="M45" s="8"/>
    </row>
    <row r="46" spans="3:15" ht="15" thickBot="1" x14ac:dyDescent="0.35">
      <c r="D46" s="10" t="s">
        <v>97</v>
      </c>
      <c r="E46" s="11">
        <v>2</v>
      </c>
      <c r="F46" s="11" t="s">
        <v>29</v>
      </c>
      <c r="G46" s="12"/>
      <c r="H46" s="11" t="s">
        <v>44</v>
      </c>
      <c r="I46" s="8"/>
      <c r="J46" s="8"/>
      <c r="K46" s="8"/>
      <c r="L46" s="8"/>
      <c r="M46" s="8"/>
    </row>
    <row r="47" spans="3:15" ht="15" thickBot="1" x14ac:dyDescent="0.35">
      <c r="I47" s="47" t="s">
        <v>70</v>
      </c>
      <c r="J47" s="48"/>
      <c r="K47" s="48"/>
      <c r="L47" s="49"/>
      <c r="M47" s="30"/>
    </row>
    <row r="49" spans="3:15" ht="18" x14ac:dyDescent="0.35">
      <c r="C49" s="2" t="s">
        <v>66</v>
      </c>
      <c r="E49" s="38" t="s">
        <v>71</v>
      </c>
      <c r="F49" s="38"/>
      <c r="G49" s="38"/>
      <c r="H49" s="38"/>
      <c r="I49" s="38"/>
      <c r="J49" s="39" t="s">
        <v>72</v>
      </c>
      <c r="K49" s="39"/>
      <c r="L49" s="39"/>
      <c r="M49" s="39"/>
    </row>
    <row r="50" spans="3:15" x14ac:dyDescent="0.3">
      <c r="E50" s="35" t="s">
        <v>106</v>
      </c>
      <c r="F50" s="35" t="s">
        <v>1</v>
      </c>
      <c r="G50" s="35" t="s">
        <v>2</v>
      </c>
      <c r="H50" s="35" t="s">
        <v>73</v>
      </c>
      <c r="I50" s="35" t="s">
        <v>27</v>
      </c>
      <c r="J50" s="36" t="s">
        <v>106</v>
      </c>
      <c r="K50" s="36" t="s">
        <v>1</v>
      </c>
      <c r="L50" s="36" t="s">
        <v>73</v>
      </c>
      <c r="M50" s="36" t="s">
        <v>27</v>
      </c>
      <c r="O50" s="3" t="s">
        <v>78</v>
      </c>
    </row>
    <row r="51" spans="3:15" x14ac:dyDescent="0.3">
      <c r="D51" s="4" t="s">
        <v>96</v>
      </c>
      <c r="E51" s="5">
        <v>1</v>
      </c>
      <c r="F51" s="5">
        <v>3</v>
      </c>
      <c r="G51" s="6">
        <v>0.6</v>
      </c>
      <c r="H51" s="7">
        <f t="shared" ref="H51:H54" si="2">ROUND(($G$5*G51)/2.5,0)*2.5</f>
        <v>60</v>
      </c>
      <c r="I51" s="8"/>
      <c r="J51" s="8"/>
      <c r="K51" s="8"/>
      <c r="L51" s="8"/>
      <c r="M51" s="8"/>
    </row>
    <row r="52" spans="3:15" x14ac:dyDescent="0.3">
      <c r="D52" s="23"/>
      <c r="E52" s="5">
        <v>1</v>
      </c>
      <c r="F52" s="5">
        <v>2</v>
      </c>
      <c r="G52" s="6">
        <v>0.7</v>
      </c>
      <c r="H52" s="7">
        <f t="shared" si="2"/>
        <v>70</v>
      </c>
      <c r="I52" s="8"/>
      <c r="J52" s="8"/>
      <c r="K52" s="8"/>
      <c r="L52" s="8"/>
      <c r="M52" s="8"/>
    </row>
    <row r="53" spans="3:15" x14ac:dyDescent="0.3">
      <c r="D53" s="4"/>
      <c r="E53" s="5">
        <v>2</v>
      </c>
      <c r="F53" s="5">
        <v>1</v>
      </c>
      <c r="G53" s="6">
        <v>0.75</v>
      </c>
      <c r="H53" s="7">
        <f t="shared" si="2"/>
        <v>75</v>
      </c>
      <c r="I53" s="8"/>
      <c r="J53" s="8"/>
      <c r="K53" s="8"/>
      <c r="L53" s="8"/>
      <c r="M53" s="8"/>
    </row>
    <row r="54" spans="3:15" x14ac:dyDescent="0.3">
      <c r="D54" s="4"/>
      <c r="E54" s="5">
        <v>1</v>
      </c>
      <c r="F54" s="5">
        <v>3</v>
      </c>
      <c r="G54" s="6">
        <v>0.5</v>
      </c>
      <c r="H54" s="7">
        <f t="shared" si="2"/>
        <v>50</v>
      </c>
      <c r="I54" s="22"/>
      <c r="J54" s="8"/>
      <c r="K54" s="8"/>
      <c r="L54" s="8"/>
      <c r="M54" s="8"/>
    </row>
    <row r="55" spans="3:15" x14ac:dyDescent="0.3">
      <c r="D55" s="14" t="s">
        <v>95</v>
      </c>
      <c r="E55" s="15">
        <v>1</v>
      </c>
      <c r="F55" s="15">
        <v>3</v>
      </c>
      <c r="G55" s="16">
        <v>0.625</v>
      </c>
      <c r="H55" s="9">
        <f>ROUND(($G$6*G55)/2.5,0)*2.5</f>
        <v>62.5</v>
      </c>
      <c r="I55" s="8"/>
      <c r="J55" s="8"/>
      <c r="K55" s="8"/>
      <c r="L55" s="8"/>
      <c r="M55" s="8"/>
    </row>
    <row r="56" spans="3:15" x14ac:dyDescent="0.3">
      <c r="D56" s="14"/>
      <c r="E56" s="15">
        <v>1</v>
      </c>
      <c r="F56" s="15">
        <v>2</v>
      </c>
      <c r="G56" s="16">
        <v>0.72499999999999998</v>
      </c>
      <c r="H56" s="9">
        <f>ROUND(($G$6*G56)/2.5,0)*2.5</f>
        <v>72.5</v>
      </c>
      <c r="I56" s="8"/>
      <c r="J56" s="8"/>
      <c r="K56" s="8"/>
      <c r="L56" s="8"/>
      <c r="M56" s="8"/>
    </row>
    <row r="57" spans="3:15" ht="15" thickBot="1" x14ac:dyDescent="0.35">
      <c r="D57" s="14"/>
      <c r="E57" s="15">
        <v>2</v>
      </c>
      <c r="F57" s="15">
        <v>1</v>
      </c>
      <c r="G57" s="16">
        <v>0.8</v>
      </c>
      <c r="H57" s="9">
        <f>ROUND(($G$6*G57)/2.5,0)*2.5</f>
        <v>80</v>
      </c>
      <c r="I57" s="8"/>
      <c r="J57" s="8"/>
      <c r="K57" s="8"/>
      <c r="L57" s="8"/>
      <c r="M57" s="8"/>
    </row>
    <row r="58" spans="3:15" ht="15" thickBot="1" x14ac:dyDescent="0.35">
      <c r="I58" s="47" t="s">
        <v>70</v>
      </c>
      <c r="J58" s="48"/>
      <c r="K58" s="48"/>
      <c r="L58" s="49"/>
      <c r="M58" s="30"/>
    </row>
  </sheetData>
  <mergeCells count="17">
    <mergeCell ref="E9:I9"/>
    <mergeCell ref="J9:M9"/>
    <mergeCell ref="I4:K4"/>
    <mergeCell ref="E5:F5"/>
    <mergeCell ref="I5:K5"/>
    <mergeCell ref="E6:F6"/>
    <mergeCell ref="E7:F7"/>
    <mergeCell ref="E49:I49"/>
    <mergeCell ref="J49:M49"/>
    <mergeCell ref="I58:L58"/>
    <mergeCell ref="I47:L47"/>
    <mergeCell ref="I23:L23"/>
    <mergeCell ref="E25:I25"/>
    <mergeCell ref="J25:M25"/>
    <mergeCell ref="I37:L37"/>
    <mergeCell ref="E39:I39"/>
    <mergeCell ref="J39:M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1B5D5-36C5-421D-BFD9-C662CB554C69}">
  <dimension ref="C1:O9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83</v>
      </c>
    </row>
    <row r="4" spans="3:15" ht="14.4" customHeight="1" x14ac:dyDescent="0.3">
      <c r="G4" s="25" t="s">
        <v>25</v>
      </c>
      <c r="H4" s="24"/>
      <c r="I4" s="40" t="s">
        <v>69</v>
      </c>
      <c r="J4" s="40"/>
      <c r="K4" s="40"/>
    </row>
    <row r="5" spans="3:15" x14ac:dyDescent="0.3">
      <c r="C5" s="26" t="s">
        <v>74</v>
      </c>
      <c r="E5" s="41" t="s">
        <v>41</v>
      </c>
      <c r="F5" s="42"/>
      <c r="G5" s="8">
        <v>100</v>
      </c>
      <c r="H5" s="24"/>
      <c r="I5" s="40" t="s">
        <v>26</v>
      </c>
      <c r="J5" s="40"/>
      <c r="K5" s="40"/>
    </row>
    <row r="6" spans="3:15" x14ac:dyDescent="0.3">
      <c r="E6" s="43" t="s">
        <v>42</v>
      </c>
      <c r="F6" s="44"/>
      <c r="G6" s="8">
        <v>100</v>
      </c>
      <c r="H6" s="24"/>
      <c r="I6" s="24"/>
    </row>
    <row r="7" spans="3:15" x14ac:dyDescent="0.3">
      <c r="C7" s="33" t="s">
        <v>67</v>
      </c>
      <c r="D7" s="34" t="s">
        <v>68</v>
      </c>
      <c r="E7" s="45" t="s">
        <v>43</v>
      </c>
      <c r="F7" s="46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8" t="s">
        <v>71</v>
      </c>
      <c r="F9" s="38"/>
      <c r="G9" s="38"/>
      <c r="H9" s="38"/>
      <c r="I9" s="38"/>
      <c r="J9" s="39" t="s">
        <v>72</v>
      </c>
      <c r="K9" s="39"/>
      <c r="L9" s="39"/>
      <c r="M9" s="39"/>
    </row>
    <row r="10" spans="3:15" x14ac:dyDescent="0.3">
      <c r="E10" s="35" t="s">
        <v>106</v>
      </c>
      <c r="F10" s="35" t="s">
        <v>1</v>
      </c>
      <c r="G10" s="35" t="s">
        <v>2</v>
      </c>
      <c r="H10" s="35" t="s">
        <v>73</v>
      </c>
      <c r="I10" s="35" t="s">
        <v>27</v>
      </c>
      <c r="J10" s="36" t="s">
        <v>106</v>
      </c>
      <c r="K10" s="36" t="s">
        <v>1</v>
      </c>
      <c r="L10" s="36" t="s">
        <v>73</v>
      </c>
      <c r="M10" s="36" t="s">
        <v>27</v>
      </c>
      <c r="O10" s="3" t="s">
        <v>78</v>
      </c>
    </row>
    <row r="11" spans="3:15" x14ac:dyDescent="0.3">
      <c r="D11" s="4" t="s">
        <v>28</v>
      </c>
      <c r="E11" s="5">
        <v>1</v>
      </c>
      <c r="F11" s="5">
        <v>2</v>
      </c>
      <c r="G11" s="6">
        <v>0.67500000000000004</v>
      </c>
      <c r="H11" s="7" t="s">
        <v>18</v>
      </c>
      <c r="I11" s="8"/>
      <c r="J11" s="8"/>
      <c r="K11" s="8"/>
      <c r="L11" s="8"/>
      <c r="M11" s="8"/>
    </row>
    <row r="12" spans="3:15" x14ac:dyDescent="0.3">
      <c r="D12" s="23"/>
      <c r="E12" s="5">
        <v>3</v>
      </c>
      <c r="F12" s="5">
        <v>2</v>
      </c>
      <c r="G12" s="6">
        <v>0.75</v>
      </c>
      <c r="H12" s="7" t="s">
        <v>19</v>
      </c>
      <c r="I12" s="8" t="s">
        <v>15</v>
      </c>
      <c r="J12" s="8"/>
      <c r="K12" s="8"/>
      <c r="L12" s="8"/>
      <c r="M12" s="8"/>
    </row>
    <row r="13" spans="3:15" x14ac:dyDescent="0.3">
      <c r="D13" s="14" t="s">
        <v>95</v>
      </c>
      <c r="E13" s="15">
        <v>1</v>
      </c>
      <c r="F13" s="15">
        <v>5</v>
      </c>
      <c r="G13" s="16">
        <v>0.6</v>
      </c>
      <c r="H13" s="9">
        <f>ROUND(($G$6*G13)/2.5,0)*2.5</f>
        <v>60</v>
      </c>
      <c r="I13" s="8"/>
      <c r="J13" s="8"/>
      <c r="K13" s="8"/>
      <c r="L13" s="8"/>
      <c r="M13" s="8"/>
    </row>
    <row r="14" spans="3:15" x14ac:dyDescent="0.3">
      <c r="D14" s="17"/>
      <c r="E14" s="15">
        <v>1</v>
      </c>
      <c r="F14" s="15">
        <v>4</v>
      </c>
      <c r="G14" s="16">
        <v>0.67500000000000004</v>
      </c>
      <c r="H14" s="9">
        <f>ROUND(($G$6*G14)/2.5,0)*2.5</f>
        <v>67.5</v>
      </c>
      <c r="I14" s="8"/>
      <c r="J14" s="8"/>
      <c r="K14" s="8"/>
      <c r="L14" s="8"/>
      <c r="M14" s="8"/>
    </row>
    <row r="15" spans="3:15" x14ac:dyDescent="0.3">
      <c r="D15" s="17"/>
      <c r="E15" s="15">
        <v>1</v>
      </c>
      <c r="F15" s="15">
        <v>3</v>
      </c>
      <c r="G15" s="16">
        <v>0.75</v>
      </c>
      <c r="H15" s="9">
        <f>ROUND(($G$6*G15)/2.5,0)*2.5</f>
        <v>75</v>
      </c>
      <c r="I15" s="8"/>
      <c r="J15" s="8"/>
      <c r="K15" s="8"/>
      <c r="L15" s="8"/>
      <c r="M15" s="8"/>
    </row>
    <row r="16" spans="3:15" x14ac:dyDescent="0.3">
      <c r="D16" s="17"/>
      <c r="E16" s="15">
        <v>3</v>
      </c>
      <c r="F16" s="15">
        <v>6</v>
      </c>
      <c r="G16" s="16">
        <v>0.8</v>
      </c>
      <c r="H16" s="9">
        <f>ROUND(($G$6*G16)/2.5,0)*2.5</f>
        <v>80</v>
      </c>
      <c r="I16" s="8" t="s">
        <v>46</v>
      </c>
      <c r="J16" s="8"/>
      <c r="K16" s="8"/>
      <c r="L16" s="8"/>
      <c r="M16" s="8"/>
    </row>
    <row r="17" spans="3:15" x14ac:dyDescent="0.3">
      <c r="D17" s="37" t="s">
        <v>107</v>
      </c>
      <c r="E17" s="19">
        <v>1</v>
      </c>
      <c r="F17" s="19">
        <v>4</v>
      </c>
      <c r="G17" s="20"/>
      <c r="H17" s="21" t="s">
        <v>18</v>
      </c>
      <c r="I17" s="8"/>
      <c r="J17" s="8"/>
      <c r="K17" s="8"/>
      <c r="L17" s="8"/>
      <c r="M17" s="8"/>
    </row>
    <row r="18" spans="3:15" x14ac:dyDescent="0.3">
      <c r="D18" s="18" t="s">
        <v>108</v>
      </c>
      <c r="E18" s="19">
        <v>1</v>
      </c>
      <c r="F18" s="19">
        <v>2</v>
      </c>
      <c r="G18" s="20"/>
      <c r="H18" s="21" t="s">
        <v>18</v>
      </c>
      <c r="I18" s="8"/>
      <c r="J18" s="8"/>
      <c r="K18" s="8"/>
      <c r="L18" s="8"/>
      <c r="M18" s="8"/>
    </row>
    <row r="19" spans="3:15" x14ac:dyDescent="0.3">
      <c r="D19" s="18" t="s">
        <v>94</v>
      </c>
      <c r="E19" s="19">
        <v>2</v>
      </c>
      <c r="F19" s="19">
        <v>3</v>
      </c>
      <c r="G19" s="20"/>
      <c r="H19" s="21" t="s">
        <v>19</v>
      </c>
      <c r="I19" s="8" t="s">
        <v>15</v>
      </c>
      <c r="J19" s="8"/>
      <c r="K19" s="8"/>
      <c r="L19" s="8"/>
      <c r="M19" s="8"/>
    </row>
    <row r="20" spans="3:15" x14ac:dyDescent="0.3">
      <c r="D20" s="27" t="s">
        <v>93</v>
      </c>
      <c r="E20" s="19">
        <v>2</v>
      </c>
      <c r="F20" s="19">
        <v>5</v>
      </c>
      <c r="G20" s="20"/>
      <c r="H20" s="21" t="s">
        <v>19</v>
      </c>
      <c r="I20" s="8" t="s">
        <v>15</v>
      </c>
      <c r="J20" s="8"/>
      <c r="K20" s="8"/>
      <c r="L20" s="8"/>
      <c r="M20" s="8"/>
    </row>
    <row r="21" spans="3:15" x14ac:dyDescent="0.3">
      <c r="D21" s="10" t="s">
        <v>6</v>
      </c>
      <c r="E21" s="11">
        <v>2</v>
      </c>
      <c r="F21" s="11" t="s">
        <v>16</v>
      </c>
      <c r="G21" s="12"/>
      <c r="H21" s="11" t="s">
        <v>37</v>
      </c>
      <c r="I21" s="8"/>
      <c r="J21" s="8"/>
      <c r="K21" s="8"/>
      <c r="L21" s="8"/>
      <c r="M21" s="8"/>
    </row>
    <row r="22" spans="3:15" ht="15" thickBot="1" x14ac:dyDescent="0.35">
      <c r="D22" s="10" t="s">
        <v>13</v>
      </c>
      <c r="E22" s="11">
        <v>3</v>
      </c>
      <c r="F22" s="11" t="s">
        <v>16</v>
      </c>
      <c r="G22" s="12"/>
      <c r="H22" s="11" t="s">
        <v>4</v>
      </c>
      <c r="I22" s="8"/>
      <c r="J22" s="8"/>
      <c r="K22" s="8"/>
      <c r="L22" s="8"/>
      <c r="M22" s="8"/>
    </row>
    <row r="23" spans="3:15" ht="15" thickBot="1" x14ac:dyDescent="0.35">
      <c r="I23" s="47" t="s">
        <v>70</v>
      </c>
      <c r="J23" s="48"/>
      <c r="K23" s="48"/>
      <c r="L23" s="49"/>
      <c r="M23" s="28"/>
    </row>
    <row r="24" spans="3:15" x14ac:dyDescent="0.3">
      <c r="I24" s="24"/>
      <c r="J24" s="24"/>
      <c r="K24" s="24"/>
      <c r="L24" s="24"/>
      <c r="M24" s="24"/>
    </row>
    <row r="25" spans="3:15" ht="18" x14ac:dyDescent="0.35">
      <c r="C25" s="2" t="s">
        <v>8</v>
      </c>
      <c r="E25" s="38" t="s">
        <v>71</v>
      </c>
      <c r="F25" s="38"/>
      <c r="G25" s="38"/>
      <c r="H25" s="38"/>
      <c r="I25" s="38"/>
      <c r="J25" s="39" t="s">
        <v>72</v>
      </c>
      <c r="K25" s="39"/>
      <c r="L25" s="39"/>
      <c r="M25" s="39"/>
    </row>
    <row r="26" spans="3:15" x14ac:dyDescent="0.3">
      <c r="E26" s="35" t="s">
        <v>106</v>
      </c>
      <c r="F26" s="35" t="s">
        <v>1</v>
      </c>
      <c r="G26" s="35" t="s">
        <v>2</v>
      </c>
      <c r="H26" s="35" t="s">
        <v>73</v>
      </c>
      <c r="I26" s="35" t="s">
        <v>27</v>
      </c>
      <c r="J26" s="36" t="s">
        <v>106</v>
      </c>
      <c r="K26" s="36" t="s">
        <v>1</v>
      </c>
      <c r="L26" s="36" t="s">
        <v>73</v>
      </c>
      <c r="M26" s="36" t="s">
        <v>27</v>
      </c>
      <c r="O26" s="3" t="s">
        <v>78</v>
      </c>
    </row>
    <row r="27" spans="3:15" x14ac:dyDescent="0.3">
      <c r="D27" s="4" t="s">
        <v>96</v>
      </c>
      <c r="E27" s="5">
        <v>1</v>
      </c>
      <c r="F27" s="5">
        <v>5</v>
      </c>
      <c r="G27" s="6">
        <v>0.6</v>
      </c>
      <c r="H27" s="7">
        <f t="shared" ref="H27:H32" si="0">ROUND(($G$5*G27)/2.5,0)*2.5</f>
        <v>60</v>
      </c>
      <c r="I27" s="8"/>
      <c r="J27" s="8"/>
      <c r="K27" s="8"/>
      <c r="L27" s="8"/>
      <c r="M27" s="8"/>
    </row>
    <row r="28" spans="3:15" x14ac:dyDescent="0.3">
      <c r="D28" s="23"/>
      <c r="E28" s="5">
        <v>1</v>
      </c>
      <c r="F28" s="5">
        <v>4</v>
      </c>
      <c r="G28" s="6">
        <v>0.67500000000000004</v>
      </c>
      <c r="H28" s="7">
        <f t="shared" si="0"/>
        <v>67.5</v>
      </c>
      <c r="I28" s="8"/>
      <c r="J28" s="8"/>
      <c r="K28" s="8"/>
      <c r="L28" s="8"/>
      <c r="M28" s="8"/>
    </row>
    <row r="29" spans="3:15" x14ac:dyDescent="0.3">
      <c r="D29" s="4"/>
      <c r="E29" s="5">
        <v>1</v>
      </c>
      <c r="F29" s="5">
        <v>3</v>
      </c>
      <c r="G29" s="6">
        <v>0.75</v>
      </c>
      <c r="H29" s="7">
        <f t="shared" si="0"/>
        <v>75</v>
      </c>
      <c r="I29" s="8"/>
      <c r="J29" s="8"/>
      <c r="K29" s="8"/>
      <c r="L29" s="8"/>
      <c r="M29" s="8"/>
    </row>
    <row r="30" spans="3:15" x14ac:dyDescent="0.3">
      <c r="D30" s="4"/>
      <c r="E30" s="5">
        <v>1</v>
      </c>
      <c r="F30" s="5">
        <v>2</v>
      </c>
      <c r="G30" s="6">
        <v>0.8</v>
      </c>
      <c r="H30" s="7">
        <f t="shared" si="0"/>
        <v>80</v>
      </c>
      <c r="I30" s="22"/>
      <c r="J30" s="8"/>
      <c r="K30" s="8"/>
      <c r="L30" s="8"/>
      <c r="M30" s="8"/>
    </row>
    <row r="31" spans="3:15" x14ac:dyDescent="0.3">
      <c r="D31" s="4"/>
      <c r="E31" s="5">
        <v>2</v>
      </c>
      <c r="F31" s="5">
        <v>3</v>
      </c>
      <c r="G31" s="6">
        <v>0.85</v>
      </c>
      <c r="H31" s="7">
        <f t="shared" si="0"/>
        <v>85</v>
      </c>
      <c r="I31" s="22" t="s">
        <v>12</v>
      </c>
      <c r="J31" s="8"/>
      <c r="K31" s="8"/>
      <c r="L31" s="8"/>
      <c r="M31" s="8"/>
    </row>
    <row r="32" spans="3:15" x14ac:dyDescent="0.3">
      <c r="D32" s="4"/>
      <c r="E32" s="5">
        <v>2</v>
      </c>
      <c r="F32" s="5">
        <v>4</v>
      </c>
      <c r="G32" s="6">
        <v>0.8</v>
      </c>
      <c r="H32" s="7">
        <f t="shared" si="0"/>
        <v>80</v>
      </c>
      <c r="I32" s="22" t="s">
        <v>15</v>
      </c>
      <c r="J32" s="8"/>
      <c r="K32" s="8"/>
      <c r="L32" s="8"/>
      <c r="M32" s="8"/>
    </row>
    <row r="33" spans="3:15" x14ac:dyDescent="0.3">
      <c r="D33" s="14" t="s">
        <v>79</v>
      </c>
      <c r="E33" s="15">
        <v>1</v>
      </c>
      <c r="F33" s="15">
        <v>4</v>
      </c>
      <c r="G33" s="16">
        <v>0.69</v>
      </c>
      <c r="H33" s="9" t="s">
        <v>9</v>
      </c>
      <c r="I33" s="8"/>
      <c r="J33" s="8"/>
      <c r="K33" s="8"/>
      <c r="L33" s="8"/>
      <c r="M33" s="8"/>
    </row>
    <row r="34" spans="3:15" x14ac:dyDescent="0.3">
      <c r="D34" s="14"/>
      <c r="E34" s="15">
        <v>4</v>
      </c>
      <c r="F34" s="15">
        <v>4</v>
      </c>
      <c r="G34" s="16">
        <v>0.76</v>
      </c>
      <c r="H34" s="9" t="s">
        <v>10</v>
      </c>
      <c r="I34" s="8" t="s">
        <v>11</v>
      </c>
      <c r="J34" s="8"/>
      <c r="K34" s="8"/>
      <c r="L34" s="8"/>
      <c r="M34" s="8"/>
    </row>
    <row r="35" spans="3:15" x14ac:dyDescent="0.3">
      <c r="D35" s="10" t="s">
        <v>97</v>
      </c>
      <c r="E35" s="11">
        <v>4</v>
      </c>
      <c r="F35" s="11" t="s">
        <v>29</v>
      </c>
      <c r="G35" s="12"/>
      <c r="H35" s="11" t="s">
        <v>5</v>
      </c>
      <c r="I35" s="8"/>
      <c r="J35" s="8"/>
      <c r="K35" s="8"/>
      <c r="L35" s="8"/>
      <c r="M35" s="8"/>
    </row>
    <row r="36" spans="3:15" ht="15" thickBot="1" x14ac:dyDescent="0.35">
      <c r="D36" s="10" t="s">
        <v>98</v>
      </c>
      <c r="E36" s="11">
        <v>2</v>
      </c>
      <c r="F36" s="11" t="s">
        <v>7</v>
      </c>
      <c r="G36" s="12"/>
      <c r="H36" s="11" t="s">
        <v>4</v>
      </c>
      <c r="I36" s="8"/>
      <c r="J36" s="8"/>
      <c r="K36" s="8"/>
      <c r="L36" s="8"/>
      <c r="M36" s="8"/>
    </row>
    <row r="37" spans="3:15" ht="15" thickBot="1" x14ac:dyDescent="0.35">
      <c r="I37" s="47" t="s">
        <v>70</v>
      </c>
      <c r="J37" s="48"/>
      <c r="K37" s="48"/>
      <c r="L37" s="49"/>
      <c r="M37" s="28"/>
    </row>
    <row r="38" spans="3:15" x14ac:dyDescent="0.3">
      <c r="I38" s="24"/>
      <c r="J38" s="24"/>
      <c r="K38" s="24"/>
      <c r="L38" s="24"/>
      <c r="M38" s="24"/>
    </row>
    <row r="39" spans="3:15" ht="18" x14ac:dyDescent="0.35">
      <c r="C39" s="2" t="s">
        <v>14</v>
      </c>
      <c r="E39" s="38" t="s">
        <v>71</v>
      </c>
      <c r="F39" s="38"/>
      <c r="G39" s="38"/>
      <c r="H39" s="38"/>
      <c r="I39" s="38"/>
      <c r="J39" s="39" t="s">
        <v>72</v>
      </c>
      <c r="K39" s="39"/>
      <c r="L39" s="39"/>
      <c r="M39" s="39"/>
    </row>
    <row r="40" spans="3:15" x14ac:dyDescent="0.3">
      <c r="E40" s="35" t="s">
        <v>106</v>
      </c>
      <c r="F40" s="35" t="s">
        <v>1</v>
      </c>
      <c r="G40" s="35" t="s">
        <v>2</v>
      </c>
      <c r="H40" s="35" t="s">
        <v>73</v>
      </c>
      <c r="I40" s="35" t="s">
        <v>27</v>
      </c>
      <c r="J40" s="36" t="s">
        <v>106</v>
      </c>
      <c r="K40" s="36" t="s">
        <v>1</v>
      </c>
      <c r="L40" s="36" t="s">
        <v>73</v>
      </c>
      <c r="M40" s="36" t="s">
        <v>27</v>
      </c>
      <c r="O40" s="3" t="s">
        <v>78</v>
      </c>
    </row>
    <row r="41" spans="3:15" x14ac:dyDescent="0.3">
      <c r="D41" s="14" t="s">
        <v>80</v>
      </c>
      <c r="E41" s="15">
        <v>1</v>
      </c>
      <c r="F41" s="15">
        <v>3</v>
      </c>
      <c r="G41" s="16">
        <v>0.68500000000000005</v>
      </c>
      <c r="H41" s="9" t="s">
        <v>9</v>
      </c>
      <c r="I41" s="8"/>
      <c r="J41" s="8"/>
      <c r="K41" s="8"/>
      <c r="L41" s="8"/>
      <c r="M41" s="8"/>
    </row>
    <row r="42" spans="3:15" x14ac:dyDescent="0.3">
      <c r="D42" s="14"/>
      <c r="E42" s="15">
        <v>2</v>
      </c>
      <c r="F42" s="15">
        <v>3</v>
      </c>
      <c r="G42" s="16">
        <v>0.76</v>
      </c>
      <c r="H42" s="9" t="s">
        <v>10</v>
      </c>
      <c r="I42" s="8" t="s">
        <v>11</v>
      </c>
      <c r="J42" s="8"/>
      <c r="K42" s="8"/>
      <c r="L42" s="8"/>
      <c r="M42" s="8"/>
    </row>
    <row r="43" spans="3:15" x14ac:dyDescent="0.3">
      <c r="D43" s="14" t="s">
        <v>99</v>
      </c>
      <c r="E43" s="15">
        <v>1</v>
      </c>
      <c r="F43" s="15">
        <v>5</v>
      </c>
      <c r="G43" s="16">
        <v>0.71499999999999997</v>
      </c>
      <c r="H43" s="9" t="s">
        <v>9</v>
      </c>
      <c r="I43" s="8"/>
      <c r="J43" s="8"/>
      <c r="K43" s="8"/>
      <c r="L43" s="8"/>
      <c r="M43" s="8"/>
    </row>
    <row r="44" spans="3:15" x14ac:dyDescent="0.3">
      <c r="D44" s="14"/>
      <c r="E44" s="15">
        <v>2</v>
      </c>
      <c r="F44" s="15">
        <v>5</v>
      </c>
      <c r="G44" s="16">
        <v>0.78500000000000003</v>
      </c>
      <c r="H44" s="9" t="s">
        <v>10</v>
      </c>
      <c r="I44" s="8" t="s">
        <v>11</v>
      </c>
      <c r="J44" s="8"/>
      <c r="K44" s="8"/>
      <c r="L44" s="8"/>
      <c r="M44" s="8"/>
    </row>
    <row r="45" spans="3:15" x14ac:dyDescent="0.3">
      <c r="D45" s="18" t="s">
        <v>75</v>
      </c>
      <c r="E45" s="19">
        <v>1</v>
      </c>
      <c r="F45" s="19">
        <v>4</v>
      </c>
      <c r="G45" s="20">
        <v>0.67500000000000004</v>
      </c>
      <c r="H45" s="21" t="s">
        <v>35</v>
      </c>
      <c r="I45" s="8"/>
      <c r="J45" s="8"/>
      <c r="K45" s="8"/>
      <c r="L45" s="8"/>
      <c r="M45" s="8"/>
    </row>
    <row r="46" spans="3:15" x14ac:dyDescent="0.3">
      <c r="D46" s="27"/>
      <c r="E46" s="19">
        <v>1</v>
      </c>
      <c r="F46" s="19">
        <v>3</v>
      </c>
      <c r="G46" s="20">
        <v>0.75</v>
      </c>
      <c r="H46" s="21" t="s">
        <v>18</v>
      </c>
      <c r="I46" s="8"/>
      <c r="J46" s="8"/>
      <c r="K46" s="8"/>
      <c r="L46" s="8"/>
      <c r="M46" s="8"/>
    </row>
    <row r="47" spans="3:15" x14ac:dyDescent="0.3">
      <c r="D47" s="18"/>
      <c r="E47" s="19">
        <v>1</v>
      </c>
      <c r="F47" s="19">
        <v>2</v>
      </c>
      <c r="G47" s="20">
        <v>0.8</v>
      </c>
      <c r="H47" s="21" t="s">
        <v>34</v>
      </c>
      <c r="I47" s="8" t="s">
        <v>30</v>
      </c>
      <c r="J47" s="8"/>
      <c r="K47" s="8"/>
      <c r="L47" s="8"/>
      <c r="M47" s="8"/>
    </row>
    <row r="48" spans="3:15" x14ac:dyDescent="0.3">
      <c r="D48" s="10" t="s">
        <v>76</v>
      </c>
      <c r="E48" s="11">
        <v>3</v>
      </c>
      <c r="F48" s="11" t="s">
        <v>38</v>
      </c>
      <c r="G48" s="11"/>
      <c r="H48" s="11" t="s">
        <v>5</v>
      </c>
      <c r="I48" s="8"/>
      <c r="J48" s="8"/>
      <c r="K48" s="8"/>
      <c r="L48" s="8"/>
      <c r="M48" s="8"/>
    </row>
    <row r="49" spans="3:15" ht="15" thickBot="1" x14ac:dyDescent="0.35">
      <c r="D49" s="10" t="s">
        <v>100</v>
      </c>
      <c r="E49" s="11">
        <v>2</v>
      </c>
      <c r="F49" s="11" t="s">
        <v>31</v>
      </c>
      <c r="G49" s="11"/>
      <c r="H49" s="11" t="s">
        <v>4</v>
      </c>
      <c r="I49" s="8"/>
      <c r="J49" s="8"/>
      <c r="K49" s="8"/>
      <c r="L49" s="8"/>
      <c r="M49" s="8"/>
    </row>
    <row r="50" spans="3:15" ht="15" thickBot="1" x14ac:dyDescent="0.35">
      <c r="I50" s="47" t="s">
        <v>70</v>
      </c>
      <c r="J50" s="48"/>
      <c r="K50" s="48"/>
      <c r="L50" s="49"/>
      <c r="M50" s="28"/>
    </row>
    <row r="52" spans="3:15" ht="18" x14ac:dyDescent="0.35">
      <c r="C52" s="2" t="s">
        <v>17</v>
      </c>
      <c r="E52" s="38" t="s">
        <v>71</v>
      </c>
      <c r="F52" s="38"/>
      <c r="G52" s="38"/>
      <c r="H52" s="38"/>
      <c r="I52" s="38"/>
      <c r="J52" s="39" t="s">
        <v>72</v>
      </c>
      <c r="K52" s="39"/>
      <c r="L52" s="39"/>
      <c r="M52" s="39"/>
    </row>
    <row r="53" spans="3:15" x14ac:dyDescent="0.3">
      <c r="E53" s="35" t="s">
        <v>106</v>
      </c>
      <c r="F53" s="35" t="s">
        <v>1</v>
      </c>
      <c r="G53" s="35" t="s">
        <v>2</v>
      </c>
      <c r="H53" s="35" t="s">
        <v>73</v>
      </c>
      <c r="I53" s="35" t="s">
        <v>27</v>
      </c>
      <c r="J53" s="36" t="s">
        <v>106</v>
      </c>
      <c r="K53" s="36" t="s">
        <v>1</v>
      </c>
      <c r="L53" s="36" t="s">
        <v>73</v>
      </c>
      <c r="M53" s="36" t="s">
        <v>27</v>
      </c>
      <c r="O53" s="3" t="s">
        <v>78</v>
      </c>
    </row>
    <row r="54" spans="3:15" x14ac:dyDescent="0.3">
      <c r="D54" s="4" t="s">
        <v>77</v>
      </c>
      <c r="E54" s="5">
        <v>1</v>
      </c>
      <c r="F54" s="5">
        <v>5</v>
      </c>
      <c r="G54" s="6">
        <v>0.67500000000000004</v>
      </c>
      <c r="H54" s="7" t="s">
        <v>18</v>
      </c>
      <c r="I54" s="8"/>
      <c r="J54" s="8"/>
      <c r="K54" s="8"/>
      <c r="L54" s="8"/>
      <c r="M54" s="8"/>
    </row>
    <row r="55" spans="3:15" x14ac:dyDescent="0.3">
      <c r="D55" s="23"/>
      <c r="E55" s="5">
        <v>2</v>
      </c>
      <c r="F55" s="5">
        <v>4</v>
      </c>
      <c r="G55" s="6">
        <v>0.75</v>
      </c>
      <c r="H55" s="7" t="s">
        <v>19</v>
      </c>
      <c r="I55" s="8" t="s">
        <v>15</v>
      </c>
      <c r="J55" s="8"/>
      <c r="K55" s="8"/>
      <c r="L55" s="8"/>
      <c r="M55" s="8"/>
    </row>
    <row r="56" spans="3:15" x14ac:dyDescent="0.3">
      <c r="D56" s="23"/>
      <c r="E56" s="5">
        <v>2</v>
      </c>
      <c r="F56" s="5">
        <v>3</v>
      </c>
      <c r="G56" s="6">
        <v>0.77500000000000002</v>
      </c>
      <c r="H56" s="7" t="s">
        <v>19</v>
      </c>
      <c r="I56" s="8" t="s">
        <v>15</v>
      </c>
      <c r="J56" s="8"/>
      <c r="K56" s="8"/>
      <c r="L56" s="8"/>
      <c r="M56" s="8"/>
    </row>
    <row r="57" spans="3:15" x14ac:dyDescent="0.3">
      <c r="D57" s="10" t="s">
        <v>101</v>
      </c>
      <c r="E57" s="11">
        <v>2</v>
      </c>
      <c r="F57" s="11" t="s">
        <v>39</v>
      </c>
      <c r="G57" s="12"/>
      <c r="H57" s="11"/>
      <c r="I57" s="8"/>
      <c r="J57" s="8"/>
      <c r="K57" s="8"/>
      <c r="L57" s="8"/>
      <c r="M57" s="8"/>
    </row>
    <row r="58" spans="3:15" x14ac:dyDescent="0.3">
      <c r="D58" s="10" t="s">
        <v>110</v>
      </c>
      <c r="E58" s="11">
        <v>3</v>
      </c>
      <c r="F58" s="29" t="s">
        <v>51</v>
      </c>
      <c r="G58" s="12"/>
      <c r="H58" s="11" t="s">
        <v>36</v>
      </c>
      <c r="I58" s="8"/>
      <c r="J58" s="8"/>
      <c r="K58" s="8"/>
      <c r="L58" s="8"/>
      <c r="M58" s="8"/>
    </row>
    <row r="59" spans="3:15" ht="15" thickBot="1" x14ac:dyDescent="0.35">
      <c r="D59" s="10" t="s">
        <v>102</v>
      </c>
      <c r="E59" s="11">
        <v>2</v>
      </c>
      <c r="F59" s="11" t="s">
        <v>10</v>
      </c>
      <c r="G59" s="12"/>
      <c r="H59" s="11"/>
      <c r="I59" s="8"/>
      <c r="J59" s="8"/>
      <c r="K59" s="8"/>
      <c r="L59" s="8"/>
      <c r="M59" s="8"/>
    </row>
    <row r="60" spans="3:15" ht="15" thickBot="1" x14ac:dyDescent="0.35">
      <c r="I60" s="47" t="s">
        <v>70</v>
      </c>
      <c r="J60" s="48"/>
      <c r="K60" s="48"/>
      <c r="L60" s="49"/>
      <c r="M60" s="28"/>
    </row>
    <row r="62" spans="3:15" ht="18" x14ac:dyDescent="0.35">
      <c r="C62" s="2" t="s">
        <v>22</v>
      </c>
      <c r="E62" s="38" t="s">
        <v>71</v>
      </c>
      <c r="F62" s="38"/>
      <c r="G62" s="38"/>
      <c r="H62" s="38"/>
      <c r="I62" s="38"/>
      <c r="J62" s="39" t="s">
        <v>72</v>
      </c>
      <c r="K62" s="39"/>
      <c r="L62" s="39"/>
      <c r="M62" s="39"/>
    </row>
    <row r="63" spans="3:15" x14ac:dyDescent="0.3">
      <c r="E63" s="35" t="s">
        <v>106</v>
      </c>
      <c r="F63" s="35" t="s">
        <v>1</v>
      </c>
      <c r="G63" s="35" t="s">
        <v>2</v>
      </c>
      <c r="H63" s="35" t="s">
        <v>73</v>
      </c>
      <c r="I63" s="35" t="s">
        <v>27</v>
      </c>
      <c r="J63" s="36" t="s">
        <v>106</v>
      </c>
      <c r="K63" s="36" t="s">
        <v>1</v>
      </c>
      <c r="L63" s="36" t="s">
        <v>73</v>
      </c>
      <c r="M63" s="36" t="s">
        <v>27</v>
      </c>
      <c r="O63" s="3" t="s">
        <v>78</v>
      </c>
    </row>
    <row r="64" spans="3:15" x14ac:dyDescent="0.3">
      <c r="D64" s="14" t="s">
        <v>95</v>
      </c>
      <c r="E64" s="15">
        <v>1</v>
      </c>
      <c r="F64" s="15">
        <v>5</v>
      </c>
      <c r="G64" s="16">
        <v>0.6</v>
      </c>
      <c r="H64" s="9">
        <f t="shared" ref="H64:H69" si="1">ROUND(($G$6*G64)/2.5,0)*2.5</f>
        <v>60</v>
      </c>
      <c r="I64" s="8"/>
      <c r="J64" s="8"/>
      <c r="K64" s="8"/>
      <c r="L64" s="8"/>
      <c r="M64" s="8"/>
    </row>
    <row r="65" spans="3:13" x14ac:dyDescent="0.3">
      <c r="D65" s="14"/>
      <c r="E65" s="15">
        <v>1</v>
      </c>
      <c r="F65" s="15">
        <v>4</v>
      </c>
      <c r="G65" s="16">
        <v>0.7</v>
      </c>
      <c r="H65" s="9">
        <f t="shared" si="1"/>
        <v>70</v>
      </c>
      <c r="I65" s="8"/>
      <c r="J65" s="8"/>
      <c r="K65" s="8"/>
      <c r="L65" s="8"/>
      <c r="M65" s="8"/>
    </row>
    <row r="66" spans="3:13" x14ac:dyDescent="0.3">
      <c r="D66" s="14"/>
      <c r="E66" s="15">
        <v>1</v>
      </c>
      <c r="F66" s="15">
        <v>2</v>
      </c>
      <c r="G66" s="16">
        <v>0.77500000000000002</v>
      </c>
      <c r="H66" s="9">
        <f t="shared" si="1"/>
        <v>77.5</v>
      </c>
      <c r="I66" s="8"/>
      <c r="J66" s="8"/>
      <c r="K66" s="8"/>
      <c r="L66" s="8"/>
      <c r="M66" s="8"/>
    </row>
    <row r="67" spans="3:13" x14ac:dyDescent="0.3">
      <c r="D67" s="14"/>
      <c r="E67" s="15">
        <v>1</v>
      </c>
      <c r="F67" s="15">
        <v>3</v>
      </c>
      <c r="G67" s="16">
        <v>0.82499999999999996</v>
      </c>
      <c r="H67" s="9">
        <f t="shared" si="1"/>
        <v>82.5</v>
      </c>
      <c r="I67" s="8" t="s">
        <v>15</v>
      </c>
      <c r="J67" s="8"/>
      <c r="K67" s="8"/>
      <c r="L67" s="8"/>
      <c r="M67" s="8"/>
    </row>
    <row r="68" spans="3:13" x14ac:dyDescent="0.3">
      <c r="D68" s="14"/>
      <c r="E68" s="15">
        <v>1</v>
      </c>
      <c r="F68" s="15">
        <v>3</v>
      </c>
      <c r="G68" s="16">
        <v>0.85</v>
      </c>
      <c r="H68" s="9">
        <f t="shared" si="1"/>
        <v>85</v>
      </c>
      <c r="I68" s="8" t="s">
        <v>12</v>
      </c>
      <c r="J68" s="8"/>
      <c r="K68" s="8"/>
      <c r="L68" s="8"/>
      <c r="M68" s="8"/>
    </row>
    <row r="69" spans="3:13" x14ac:dyDescent="0.3">
      <c r="D69" s="14"/>
      <c r="E69" s="15">
        <v>2</v>
      </c>
      <c r="F69" s="15">
        <v>3</v>
      </c>
      <c r="G69" s="16">
        <v>0.82499999999999996</v>
      </c>
      <c r="H69" s="9">
        <f t="shared" si="1"/>
        <v>82.5</v>
      </c>
      <c r="I69" s="8" t="s">
        <v>15</v>
      </c>
      <c r="J69" s="8"/>
      <c r="K69" s="8"/>
      <c r="L69" s="8"/>
      <c r="M69" s="8"/>
    </row>
    <row r="70" spans="3:13" x14ac:dyDescent="0.3">
      <c r="D70" s="18" t="s">
        <v>103</v>
      </c>
      <c r="E70" s="19">
        <v>1</v>
      </c>
      <c r="F70" s="19">
        <v>5</v>
      </c>
      <c r="G70" s="20">
        <v>0.6</v>
      </c>
      <c r="H70" s="21">
        <f t="shared" ref="H70:H75" si="2">ROUND(($G$7*G70)/2.5,0)*2.5</f>
        <v>60</v>
      </c>
      <c r="I70" s="8"/>
      <c r="J70" s="8"/>
      <c r="K70" s="8"/>
      <c r="L70" s="8"/>
      <c r="M70" s="8"/>
    </row>
    <row r="71" spans="3:13" x14ac:dyDescent="0.3">
      <c r="D71" s="18"/>
      <c r="E71" s="19">
        <v>1</v>
      </c>
      <c r="F71" s="19">
        <v>4</v>
      </c>
      <c r="G71" s="20">
        <v>0.7</v>
      </c>
      <c r="H71" s="21">
        <f t="shared" si="2"/>
        <v>70</v>
      </c>
      <c r="I71" s="8"/>
      <c r="J71" s="8"/>
      <c r="K71" s="8"/>
      <c r="L71" s="8"/>
      <c r="M71" s="8"/>
    </row>
    <row r="72" spans="3:13" x14ac:dyDescent="0.3">
      <c r="D72" s="18"/>
      <c r="E72" s="19">
        <v>1</v>
      </c>
      <c r="F72" s="19">
        <v>3</v>
      </c>
      <c r="G72" s="20">
        <v>0.77500000000000002</v>
      </c>
      <c r="H72" s="21">
        <f t="shared" si="2"/>
        <v>77.5</v>
      </c>
      <c r="I72" s="8"/>
      <c r="J72" s="8"/>
      <c r="K72" s="8"/>
      <c r="L72" s="8"/>
      <c r="M72" s="8"/>
    </row>
    <row r="73" spans="3:13" x14ac:dyDescent="0.3">
      <c r="D73" s="18"/>
      <c r="E73" s="19">
        <v>1</v>
      </c>
      <c r="F73" s="19">
        <v>2</v>
      </c>
      <c r="G73" s="20">
        <v>0.82499999999999996</v>
      </c>
      <c r="H73" s="21">
        <f t="shared" si="2"/>
        <v>82.5</v>
      </c>
      <c r="I73" s="22" t="s">
        <v>30</v>
      </c>
      <c r="J73" s="8"/>
      <c r="K73" s="8"/>
      <c r="L73" s="8"/>
      <c r="M73" s="8"/>
    </row>
    <row r="74" spans="3:13" x14ac:dyDescent="0.3">
      <c r="D74" s="18"/>
      <c r="E74" s="19">
        <v>1</v>
      </c>
      <c r="F74" s="19">
        <v>1</v>
      </c>
      <c r="G74" s="20">
        <v>0.875</v>
      </c>
      <c r="H74" s="21">
        <f t="shared" si="2"/>
        <v>87.5</v>
      </c>
      <c r="I74" s="22" t="s">
        <v>15</v>
      </c>
      <c r="J74" s="8"/>
      <c r="K74" s="8"/>
      <c r="L74" s="8"/>
      <c r="M74" s="8"/>
    </row>
    <row r="75" spans="3:13" x14ac:dyDescent="0.3">
      <c r="D75" s="18"/>
      <c r="E75" s="19">
        <v>3</v>
      </c>
      <c r="F75" s="19">
        <v>4</v>
      </c>
      <c r="G75" s="20">
        <v>0.8</v>
      </c>
      <c r="H75" s="21">
        <f t="shared" si="2"/>
        <v>80</v>
      </c>
      <c r="I75" s="22" t="s">
        <v>15</v>
      </c>
      <c r="J75" s="8"/>
      <c r="K75" s="8"/>
      <c r="L75" s="8"/>
      <c r="M75" s="8"/>
    </row>
    <row r="76" spans="3:13" x14ac:dyDescent="0.3">
      <c r="D76" s="10" t="s">
        <v>97</v>
      </c>
      <c r="E76" s="11">
        <v>4</v>
      </c>
      <c r="F76" s="11" t="s">
        <v>33</v>
      </c>
      <c r="G76" s="11"/>
      <c r="H76" s="11" t="s">
        <v>4</v>
      </c>
      <c r="I76" s="22"/>
      <c r="J76" s="8"/>
      <c r="K76" s="8"/>
      <c r="L76" s="8"/>
      <c r="M76" s="8"/>
    </row>
    <row r="77" spans="3:13" ht="15" thickBot="1" x14ac:dyDescent="0.35">
      <c r="D77" s="10" t="s">
        <v>6</v>
      </c>
      <c r="E77" s="11">
        <v>3</v>
      </c>
      <c r="F77" s="11" t="s">
        <v>32</v>
      </c>
      <c r="G77" s="11"/>
      <c r="H77" s="11" t="s">
        <v>21</v>
      </c>
      <c r="I77" s="22"/>
      <c r="J77" s="22"/>
      <c r="K77" s="22"/>
      <c r="L77" s="22"/>
      <c r="M77" s="8"/>
    </row>
    <row r="78" spans="3:13" ht="15" thickBot="1" x14ac:dyDescent="0.35">
      <c r="I78" s="47" t="s">
        <v>70</v>
      </c>
      <c r="J78" s="48"/>
      <c r="K78" s="48"/>
      <c r="L78" s="49"/>
      <c r="M78" s="28"/>
    </row>
    <row r="80" spans="3:13" ht="18" x14ac:dyDescent="0.35">
      <c r="C80" s="2" t="s">
        <v>23</v>
      </c>
      <c r="E80" s="38" t="s">
        <v>71</v>
      </c>
      <c r="F80" s="38"/>
      <c r="G80" s="38"/>
      <c r="H80" s="38"/>
      <c r="I80" s="38"/>
      <c r="J80" s="39" t="s">
        <v>72</v>
      </c>
      <c r="K80" s="39"/>
      <c r="L80" s="39"/>
      <c r="M80" s="39"/>
    </row>
    <row r="81" spans="4:15" x14ac:dyDescent="0.3">
      <c r="E81" s="35" t="s">
        <v>106</v>
      </c>
      <c r="F81" s="35" t="s">
        <v>1</v>
      </c>
      <c r="G81" s="35" t="s">
        <v>2</v>
      </c>
      <c r="H81" s="35" t="s">
        <v>73</v>
      </c>
      <c r="I81" s="35" t="s">
        <v>27</v>
      </c>
      <c r="J81" s="36" t="s">
        <v>106</v>
      </c>
      <c r="K81" s="36" t="s">
        <v>1</v>
      </c>
      <c r="L81" s="36" t="s">
        <v>73</v>
      </c>
      <c r="M81" s="36" t="s">
        <v>27</v>
      </c>
      <c r="O81" s="3" t="s">
        <v>78</v>
      </c>
    </row>
    <row r="82" spans="4:15" x14ac:dyDescent="0.3">
      <c r="D82" s="4" t="s">
        <v>96</v>
      </c>
      <c r="E82" s="5">
        <v>1</v>
      </c>
      <c r="F82" s="5">
        <v>5</v>
      </c>
      <c r="G82" s="6">
        <v>0.65</v>
      </c>
      <c r="H82" s="7">
        <f t="shared" ref="H82:H87" si="3">ROUND(($G$5*G82)/2.5,0)*2.5</f>
        <v>65</v>
      </c>
      <c r="I82" s="8"/>
      <c r="J82" s="8"/>
      <c r="K82" s="8"/>
      <c r="L82" s="8"/>
      <c r="M82" s="8"/>
    </row>
    <row r="83" spans="4:15" x14ac:dyDescent="0.3">
      <c r="D83" s="23"/>
      <c r="E83" s="5">
        <v>1</v>
      </c>
      <c r="F83" s="5">
        <v>4</v>
      </c>
      <c r="G83" s="6">
        <v>0.75</v>
      </c>
      <c r="H83" s="7">
        <f t="shared" si="3"/>
        <v>75</v>
      </c>
      <c r="I83" s="8"/>
      <c r="J83" s="8"/>
      <c r="K83" s="8"/>
      <c r="L83" s="8"/>
      <c r="M83" s="8"/>
    </row>
    <row r="84" spans="4:15" x14ac:dyDescent="0.3">
      <c r="D84" s="4"/>
      <c r="E84" s="5">
        <v>1</v>
      </c>
      <c r="F84" s="5">
        <v>2</v>
      </c>
      <c r="G84" s="6">
        <v>0.82499999999999996</v>
      </c>
      <c r="H84" s="7">
        <f t="shared" si="3"/>
        <v>82.5</v>
      </c>
      <c r="I84" s="8" t="s">
        <v>30</v>
      </c>
      <c r="J84" s="8"/>
      <c r="K84" s="8"/>
      <c r="L84" s="8"/>
      <c r="M84" s="8"/>
    </row>
    <row r="85" spans="4:15" x14ac:dyDescent="0.3">
      <c r="D85" s="4"/>
      <c r="E85" s="5">
        <v>1</v>
      </c>
      <c r="F85" s="5">
        <v>1</v>
      </c>
      <c r="G85" s="6">
        <v>0.875</v>
      </c>
      <c r="H85" s="7">
        <f t="shared" si="3"/>
        <v>87.5</v>
      </c>
      <c r="I85" s="22" t="s">
        <v>15</v>
      </c>
      <c r="J85" s="8"/>
      <c r="K85" s="8"/>
      <c r="L85" s="8"/>
      <c r="M85" s="8"/>
    </row>
    <row r="86" spans="4:15" x14ac:dyDescent="0.3">
      <c r="D86" s="4"/>
      <c r="E86" s="5">
        <v>1</v>
      </c>
      <c r="F86" s="5">
        <v>5</v>
      </c>
      <c r="G86" s="6">
        <v>0.8</v>
      </c>
      <c r="H86" s="7">
        <f t="shared" si="3"/>
        <v>80</v>
      </c>
      <c r="I86" s="22" t="s">
        <v>12</v>
      </c>
      <c r="J86" s="8"/>
      <c r="K86" s="8"/>
      <c r="L86" s="8"/>
      <c r="M86" s="8"/>
    </row>
    <row r="87" spans="4:15" x14ac:dyDescent="0.3">
      <c r="D87" s="4"/>
      <c r="E87" s="5">
        <v>2</v>
      </c>
      <c r="F87" s="5">
        <v>5</v>
      </c>
      <c r="G87" s="6">
        <v>0.77500000000000002</v>
      </c>
      <c r="H87" s="7">
        <f t="shared" si="3"/>
        <v>77.5</v>
      </c>
      <c r="I87" s="22" t="s">
        <v>15</v>
      </c>
      <c r="J87" s="8"/>
      <c r="K87" s="8"/>
      <c r="L87" s="8"/>
      <c r="M87" s="8"/>
    </row>
    <row r="88" spans="4:15" x14ac:dyDescent="0.3">
      <c r="D88" s="14" t="s">
        <v>109</v>
      </c>
      <c r="E88" s="15">
        <v>1</v>
      </c>
      <c r="F88" s="15">
        <v>2</v>
      </c>
      <c r="G88" s="16">
        <v>0.73499999999999999</v>
      </c>
      <c r="H88" s="9" t="s">
        <v>9</v>
      </c>
      <c r="I88" s="8"/>
      <c r="J88" s="8"/>
      <c r="K88" s="8"/>
      <c r="L88" s="8"/>
      <c r="M88" s="8"/>
    </row>
    <row r="89" spans="4:15" x14ac:dyDescent="0.3">
      <c r="D89" s="14"/>
      <c r="E89" s="15">
        <v>2</v>
      </c>
      <c r="F89" s="15">
        <v>2</v>
      </c>
      <c r="G89" s="16">
        <v>0.78500000000000003</v>
      </c>
      <c r="H89" s="9" t="s">
        <v>10</v>
      </c>
      <c r="I89" s="8" t="s">
        <v>11</v>
      </c>
      <c r="J89" s="8"/>
      <c r="K89" s="8"/>
      <c r="L89" s="8"/>
      <c r="M89" s="8"/>
    </row>
    <row r="90" spans="4:15" x14ac:dyDescent="0.3">
      <c r="D90" s="14" t="s">
        <v>105</v>
      </c>
      <c r="E90" s="15">
        <v>1</v>
      </c>
      <c r="F90" s="15">
        <v>5</v>
      </c>
      <c r="G90" s="16">
        <v>0.76500000000000001</v>
      </c>
      <c r="H90" s="9" t="s">
        <v>9</v>
      </c>
      <c r="I90" s="8"/>
      <c r="J90" s="8"/>
      <c r="K90" s="8"/>
      <c r="L90" s="8"/>
      <c r="M90" s="8"/>
    </row>
    <row r="91" spans="4:15" x14ac:dyDescent="0.3">
      <c r="D91" s="14"/>
      <c r="E91" s="15">
        <v>2</v>
      </c>
      <c r="F91" s="15">
        <v>5</v>
      </c>
      <c r="G91" s="16">
        <v>0.83499999999999996</v>
      </c>
      <c r="H91" s="9" t="s">
        <v>10</v>
      </c>
      <c r="I91" s="8" t="s">
        <v>11</v>
      </c>
      <c r="J91" s="8"/>
      <c r="K91" s="8"/>
      <c r="L91" s="8"/>
      <c r="M91" s="8"/>
    </row>
    <row r="92" spans="4:15" x14ac:dyDescent="0.3">
      <c r="D92" s="10" t="s">
        <v>13</v>
      </c>
      <c r="E92" s="11">
        <v>3</v>
      </c>
      <c r="F92" s="11" t="s">
        <v>20</v>
      </c>
      <c r="G92" s="11"/>
      <c r="H92" s="11" t="s">
        <v>10</v>
      </c>
      <c r="I92" s="22"/>
      <c r="J92" s="8"/>
      <c r="K92" s="8"/>
      <c r="L92" s="8"/>
      <c r="M92" s="8"/>
    </row>
    <row r="93" spans="4:15" x14ac:dyDescent="0.3">
      <c r="D93" s="10" t="s">
        <v>104</v>
      </c>
      <c r="E93" s="11">
        <v>2</v>
      </c>
      <c r="F93" s="11" t="s">
        <v>40</v>
      </c>
      <c r="G93" s="11"/>
      <c r="H93" s="11" t="s">
        <v>36</v>
      </c>
      <c r="I93" s="22"/>
      <c r="J93" s="22"/>
      <c r="K93" s="22"/>
      <c r="L93" s="22"/>
      <c r="M93" s="8"/>
    </row>
    <row r="94" spans="4:15" ht="15" thickBot="1" x14ac:dyDescent="0.35">
      <c r="D94" s="10" t="s">
        <v>24</v>
      </c>
      <c r="E94" s="11">
        <v>3</v>
      </c>
      <c r="F94" s="11" t="s">
        <v>3</v>
      </c>
      <c r="G94" s="11"/>
      <c r="H94" s="11" t="s">
        <v>21</v>
      </c>
      <c r="I94" s="22"/>
      <c r="J94" s="22"/>
      <c r="K94" s="22"/>
      <c r="L94" s="22"/>
      <c r="M94" s="8"/>
    </row>
    <row r="95" spans="4:15" ht="15" thickBot="1" x14ac:dyDescent="0.35">
      <c r="I95" s="47" t="s">
        <v>70</v>
      </c>
      <c r="J95" s="48"/>
      <c r="K95" s="48"/>
      <c r="L95" s="49"/>
      <c r="M95" s="28"/>
    </row>
  </sheetData>
  <mergeCells count="23">
    <mergeCell ref="I78:L78"/>
    <mergeCell ref="E80:I80"/>
    <mergeCell ref="J80:M80"/>
    <mergeCell ref="I95:L95"/>
    <mergeCell ref="I50:L50"/>
    <mergeCell ref="E52:I52"/>
    <mergeCell ref="J52:M52"/>
    <mergeCell ref="I60:L60"/>
    <mergeCell ref="E62:I62"/>
    <mergeCell ref="J62:M62"/>
    <mergeCell ref="I23:L23"/>
    <mergeCell ref="E25:I25"/>
    <mergeCell ref="J25:M25"/>
    <mergeCell ref="I37:L37"/>
    <mergeCell ref="E39:I39"/>
    <mergeCell ref="J39:M39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5662-01B6-4AB8-A16C-7C1950C3FEC8}">
  <dimension ref="C1:O9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84</v>
      </c>
    </row>
    <row r="4" spans="3:15" ht="14.4" customHeight="1" x14ac:dyDescent="0.3">
      <c r="G4" s="25" t="s">
        <v>25</v>
      </c>
      <c r="H4" s="24"/>
      <c r="I4" s="40" t="s">
        <v>69</v>
      </c>
      <c r="J4" s="40"/>
      <c r="K4" s="40"/>
    </row>
    <row r="5" spans="3:15" x14ac:dyDescent="0.3">
      <c r="C5" s="26" t="s">
        <v>74</v>
      </c>
      <c r="E5" s="41" t="s">
        <v>41</v>
      </c>
      <c r="F5" s="42"/>
      <c r="G5" s="8">
        <v>100</v>
      </c>
      <c r="H5" s="24"/>
      <c r="I5" s="40" t="s">
        <v>26</v>
      </c>
      <c r="J5" s="40"/>
      <c r="K5" s="40"/>
    </row>
    <row r="6" spans="3:15" x14ac:dyDescent="0.3">
      <c r="E6" s="43" t="s">
        <v>42</v>
      </c>
      <c r="F6" s="44"/>
      <c r="G6" s="8">
        <v>100</v>
      </c>
      <c r="H6" s="24"/>
      <c r="I6" s="24"/>
    </row>
    <row r="7" spans="3:15" x14ac:dyDescent="0.3">
      <c r="C7" s="33" t="s">
        <v>67</v>
      </c>
      <c r="D7" s="34" t="s">
        <v>68</v>
      </c>
      <c r="E7" s="45" t="s">
        <v>43</v>
      </c>
      <c r="F7" s="46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8" t="s">
        <v>71</v>
      </c>
      <c r="F9" s="38"/>
      <c r="G9" s="38"/>
      <c r="H9" s="38"/>
      <c r="I9" s="38"/>
      <c r="J9" s="39" t="s">
        <v>72</v>
      </c>
      <c r="K9" s="39"/>
      <c r="L9" s="39"/>
      <c r="M9" s="39"/>
    </row>
    <row r="10" spans="3:15" x14ac:dyDescent="0.3">
      <c r="E10" s="35" t="s">
        <v>106</v>
      </c>
      <c r="F10" s="35" t="s">
        <v>1</v>
      </c>
      <c r="G10" s="35" t="s">
        <v>2</v>
      </c>
      <c r="H10" s="35" t="s">
        <v>73</v>
      </c>
      <c r="I10" s="35" t="s">
        <v>27</v>
      </c>
      <c r="J10" s="36" t="s">
        <v>106</v>
      </c>
      <c r="K10" s="36" t="s">
        <v>1</v>
      </c>
      <c r="L10" s="36" t="s">
        <v>73</v>
      </c>
      <c r="M10" s="36" t="s">
        <v>27</v>
      </c>
      <c r="O10" s="3" t="s">
        <v>78</v>
      </c>
    </row>
    <row r="11" spans="3:15" x14ac:dyDescent="0.3">
      <c r="D11" s="4" t="s">
        <v>28</v>
      </c>
      <c r="E11" s="5">
        <v>1</v>
      </c>
      <c r="F11" s="5">
        <v>2</v>
      </c>
      <c r="G11" s="6">
        <v>0.69</v>
      </c>
      <c r="H11" s="7" t="s">
        <v>9</v>
      </c>
      <c r="I11" s="8"/>
      <c r="J11" s="8"/>
      <c r="K11" s="8"/>
      <c r="L11" s="8"/>
      <c r="M11" s="8"/>
    </row>
    <row r="12" spans="3:15" x14ac:dyDescent="0.3">
      <c r="D12" s="23"/>
      <c r="E12" s="5">
        <v>3</v>
      </c>
      <c r="F12" s="5">
        <v>2</v>
      </c>
      <c r="G12" s="6">
        <v>0.76</v>
      </c>
      <c r="H12" s="7" t="s">
        <v>10</v>
      </c>
      <c r="I12" s="8" t="s">
        <v>11</v>
      </c>
      <c r="J12" s="8"/>
      <c r="K12" s="8"/>
      <c r="L12" s="8"/>
      <c r="M12" s="8"/>
    </row>
    <row r="13" spans="3:15" x14ac:dyDescent="0.3">
      <c r="D13" s="14" t="s">
        <v>95</v>
      </c>
      <c r="E13" s="15">
        <v>1</v>
      </c>
      <c r="F13" s="15">
        <v>5</v>
      </c>
      <c r="G13" s="16">
        <v>0.6</v>
      </c>
      <c r="H13" s="9">
        <f>ROUND(($G$6*G13)/2.5,0)*2.5</f>
        <v>60</v>
      </c>
      <c r="I13" s="8"/>
      <c r="J13" s="8"/>
      <c r="K13" s="8"/>
      <c r="L13" s="8"/>
      <c r="M13" s="8"/>
    </row>
    <row r="14" spans="3:15" x14ac:dyDescent="0.3">
      <c r="D14" s="17"/>
      <c r="E14" s="15">
        <v>1</v>
      </c>
      <c r="F14" s="15">
        <v>4</v>
      </c>
      <c r="G14" s="16">
        <v>0.67500000000000004</v>
      </c>
      <c r="H14" s="9">
        <f>ROUND(($G$6*G14)/2.5,0)*2.5</f>
        <v>67.5</v>
      </c>
      <c r="I14" s="8"/>
      <c r="J14" s="8"/>
      <c r="K14" s="8"/>
      <c r="L14" s="8"/>
      <c r="M14" s="8"/>
    </row>
    <row r="15" spans="3:15" x14ac:dyDescent="0.3">
      <c r="D15" s="17"/>
      <c r="E15" s="15">
        <v>1</v>
      </c>
      <c r="F15" s="15">
        <v>3</v>
      </c>
      <c r="G15" s="16">
        <v>0.75</v>
      </c>
      <c r="H15" s="9">
        <f>ROUND(($G$6*G15)/2.5,0)*2.5</f>
        <v>75</v>
      </c>
      <c r="I15" s="8"/>
      <c r="J15" s="8"/>
      <c r="K15" s="8"/>
      <c r="L15" s="8"/>
      <c r="M15" s="8"/>
    </row>
    <row r="16" spans="3:15" x14ac:dyDescent="0.3">
      <c r="D16" s="17"/>
      <c r="E16" s="15">
        <v>2</v>
      </c>
      <c r="F16" s="15">
        <v>5</v>
      </c>
      <c r="G16" s="16">
        <v>0.8</v>
      </c>
      <c r="H16" s="9">
        <f>ROUND(($G$6*G16)/2.5,0)*2.5</f>
        <v>80</v>
      </c>
      <c r="I16" s="8" t="s">
        <v>12</v>
      </c>
      <c r="J16" s="8"/>
      <c r="K16" s="8"/>
      <c r="L16" s="8"/>
      <c r="M16" s="8"/>
    </row>
    <row r="17" spans="3:15" x14ac:dyDescent="0.3">
      <c r="D17" s="14"/>
      <c r="E17" s="15">
        <v>2</v>
      </c>
      <c r="F17" s="15">
        <v>5</v>
      </c>
      <c r="G17" s="16">
        <v>0.75</v>
      </c>
      <c r="H17" s="9">
        <f>ROUND(($G$6*G17)/2.5,0)*2.5</f>
        <v>75</v>
      </c>
      <c r="I17" s="8" t="s">
        <v>30</v>
      </c>
      <c r="J17" s="8"/>
      <c r="K17" s="8"/>
      <c r="L17" s="8"/>
      <c r="M17" s="8"/>
    </row>
    <row r="18" spans="3:15" x14ac:dyDescent="0.3">
      <c r="D18" s="37" t="s">
        <v>107</v>
      </c>
      <c r="E18" s="19">
        <v>1</v>
      </c>
      <c r="F18" s="19">
        <v>4</v>
      </c>
      <c r="G18" s="20"/>
      <c r="H18" s="21" t="s">
        <v>18</v>
      </c>
      <c r="I18" s="8"/>
      <c r="J18" s="8"/>
      <c r="K18" s="8"/>
      <c r="L18" s="8"/>
      <c r="M18" s="8"/>
    </row>
    <row r="19" spans="3:15" x14ac:dyDescent="0.3">
      <c r="D19" s="18" t="s">
        <v>108</v>
      </c>
      <c r="E19" s="19">
        <v>1</v>
      </c>
      <c r="F19" s="19">
        <v>2</v>
      </c>
      <c r="G19" s="20"/>
      <c r="H19" s="21" t="s">
        <v>18</v>
      </c>
      <c r="I19" s="8"/>
      <c r="J19" s="8"/>
      <c r="K19" s="8"/>
      <c r="L19" s="8"/>
      <c r="M19" s="8"/>
    </row>
    <row r="20" spans="3:15" x14ac:dyDescent="0.3">
      <c r="D20" s="18" t="s">
        <v>94</v>
      </c>
      <c r="E20" s="19">
        <v>2</v>
      </c>
      <c r="F20" s="19">
        <v>3</v>
      </c>
      <c r="G20" s="20"/>
      <c r="H20" s="21" t="s">
        <v>19</v>
      </c>
      <c r="I20" s="8" t="s">
        <v>15</v>
      </c>
      <c r="J20" s="8"/>
      <c r="K20" s="8"/>
      <c r="L20" s="8"/>
      <c r="M20" s="8"/>
    </row>
    <row r="21" spans="3:15" x14ac:dyDescent="0.3">
      <c r="D21" s="27" t="s">
        <v>93</v>
      </c>
      <c r="E21" s="19">
        <v>2</v>
      </c>
      <c r="F21" s="19">
        <v>5</v>
      </c>
      <c r="G21" s="20"/>
      <c r="H21" s="21" t="s">
        <v>19</v>
      </c>
      <c r="I21" s="8" t="s">
        <v>15</v>
      </c>
      <c r="J21" s="8"/>
      <c r="K21" s="8"/>
      <c r="L21" s="8"/>
      <c r="M21" s="8"/>
    </row>
    <row r="22" spans="3:15" x14ac:dyDescent="0.3">
      <c r="D22" s="10" t="s">
        <v>6</v>
      </c>
      <c r="E22" s="11">
        <v>2</v>
      </c>
      <c r="F22" s="11" t="s">
        <v>16</v>
      </c>
      <c r="G22" s="12"/>
      <c r="H22" s="11" t="s">
        <v>37</v>
      </c>
      <c r="I22" s="8"/>
      <c r="J22" s="8"/>
      <c r="K22" s="8"/>
      <c r="L22" s="8"/>
      <c r="M22" s="8"/>
    </row>
    <row r="23" spans="3:15" ht="15" thickBot="1" x14ac:dyDescent="0.35">
      <c r="D23" s="10" t="s">
        <v>13</v>
      </c>
      <c r="E23" s="11">
        <v>3</v>
      </c>
      <c r="F23" s="11" t="s">
        <v>16</v>
      </c>
      <c r="G23" s="12"/>
      <c r="H23" s="11" t="s">
        <v>4</v>
      </c>
      <c r="I23" s="8"/>
      <c r="J23" s="8"/>
      <c r="K23" s="8"/>
      <c r="L23" s="8"/>
      <c r="M23" s="8"/>
    </row>
    <row r="24" spans="3:15" ht="15" thickBot="1" x14ac:dyDescent="0.35">
      <c r="I24" s="47" t="s">
        <v>70</v>
      </c>
      <c r="J24" s="48"/>
      <c r="K24" s="48"/>
      <c r="L24" s="49"/>
      <c r="M24" s="31"/>
    </row>
    <row r="25" spans="3:15" x14ac:dyDescent="0.3">
      <c r="I25" s="24"/>
      <c r="J25" s="24"/>
      <c r="K25" s="24"/>
      <c r="L25" s="24"/>
      <c r="M25" s="24"/>
    </row>
    <row r="26" spans="3:15" ht="18" x14ac:dyDescent="0.35">
      <c r="C26" s="2" t="s">
        <v>8</v>
      </c>
      <c r="E26" s="38" t="s">
        <v>71</v>
      </c>
      <c r="F26" s="38"/>
      <c r="G26" s="38"/>
      <c r="H26" s="38"/>
      <c r="I26" s="38"/>
      <c r="J26" s="39" t="s">
        <v>72</v>
      </c>
      <c r="K26" s="39"/>
      <c r="L26" s="39"/>
      <c r="M26" s="39"/>
    </row>
    <row r="27" spans="3:15" x14ac:dyDescent="0.3">
      <c r="E27" s="35" t="s">
        <v>106</v>
      </c>
      <c r="F27" s="35" t="s">
        <v>1</v>
      </c>
      <c r="G27" s="35" t="s">
        <v>2</v>
      </c>
      <c r="H27" s="35" t="s">
        <v>73</v>
      </c>
      <c r="I27" s="35" t="s">
        <v>27</v>
      </c>
      <c r="J27" s="36" t="s">
        <v>106</v>
      </c>
      <c r="K27" s="36" t="s">
        <v>1</v>
      </c>
      <c r="L27" s="36" t="s">
        <v>73</v>
      </c>
      <c r="M27" s="36" t="s">
        <v>27</v>
      </c>
      <c r="O27" s="3" t="s">
        <v>78</v>
      </c>
    </row>
    <row r="28" spans="3:15" x14ac:dyDescent="0.3">
      <c r="D28" s="4" t="s">
        <v>96</v>
      </c>
      <c r="E28" s="5">
        <v>1</v>
      </c>
      <c r="F28" s="5">
        <v>5</v>
      </c>
      <c r="G28" s="6">
        <v>0.6</v>
      </c>
      <c r="H28" s="7">
        <f t="shared" ref="H28:H33" si="0">ROUND(($G$5*G28)/2.5,0)*2.5</f>
        <v>60</v>
      </c>
      <c r="I28" s="8"/>
      <c r="J28" s="8"/>
      <c r="K28" s="8"/>
      <c r="L28" s="8"/>
      <c r="M28" s="8"/>
    </row>
    <row r="29" spans="3:15" x14ac:dyDescent="0.3">
      <c r="D29" s="23"/>
      <c r="E29" s="5">
        <v>1</v>
      </c>
      <c r="F29" s="5">
        <v>4</v>
      </c>
      <c r="G29" s="6">
        <v>0.67500000000000004</v>
      </c>
      <c r="H29" s="7">
        <f t="shared" si="0"/>
        <v>67.5</v>
      </c>
      <c r="I29" s="8"/>
      <c r="J29" s="8"/>
      <c r="K29" s="8"/>
      <c r="L29" s="8"/>
      <c r="M29" s="8"/>
    </row>
    <row r="30" spans="3:15" x14ac:dyDescent="0.3">
      <c r="D30" s="4"/>
      <c r="E30" s="5">
        <v>1</v>
      </c>
      <c r="F30" s="5">
        <v>3</v>
      </c>
      <c r="G30" s="6">
        <v>0.75</v>
      </c>
      <c r="H30" s="7">
        <f t="shared" si="0"/>
        <v>75</v>
      </c>
      <c r="I30" s="8"/>
      <c r="J30" s="8"/>
      <c r="K30" s="8"/>
      <c r="L30" s="8"/>
      <c r="M30" s="8"/>
    </row>
    <row r="31" spans="3:15" x14ac:dyDescent="0.3">
      <c r="D31" s="4"/>
      <c r="E31" s="5">
        <v>1</v>
      </c>
      <c r="F31" s="5">
        <v>1</v>
      </c>
      <c r="G31" s="6">
        <v>0.8</v>
      </c>
      <c r="H31" s="7">
        <f t="shared" si="0"/>
        <v>80</v>
      </c>
      <c r="I31" s="22"/>
      <c r="J31" s="8"/>
      <c r="K31" s="8"/>
      <c r="L31" s="8"/>
      <c r="M31" s="8"/>
    </row>
    <row r="32" spans="3:15" x14ac:dyDescent="0.3">
      <c r="D32" s="4"/>
      <c r="E32" s="5">
        <v>2</v>
      </c>
      <c r="F32" s="5">
        <v>3</v>
      </c>
      <c r="G32" s="6">
        <v>0.82499999999999996</v>
      </c>
      <c r="H32" s="7">
        <f t="shared" si="0"/>
        <v>82.5</v>
      </c>
      <c r="I32" s="22" t="s">
        <v>15</v>
      </c>
      <c r="J32" s="8"/>
      <c r="K32" s="8"/>
      <c r="L32" s="8"/>
      <c r="M32" s="8"/>
    </row>
    <row r="33" spans="3:15" x14ac:dyDescent="0.3">
      <c r="D33" s="4"/>
      <c r="E33" s="5">
        <v>2</v>
      </c>
      <c r="F33" s="5">
        <v>4</v>
      </c>
      <c r="G33" s="6">
        <v>0.77500000000000002</v>
      </c>
      <c r="H33" s="7">
        <f t="shared" si="0"/>
        <v>77.5</v>
      </c>
      <c r="I33" s="22" t="s">
        <v>30</v>
      </c>
      <c r="J33" s="8"/>
      <c r="K33" s="8"/>
      <c r="L33" s="8"/>
      <c r="M33" s="8"/>
    </row>
    <row r="34" spans="3:15" x14ac:dyDescent="0.3">
      <c r="D34" s="14" t="s">
        <v>79</v>
      </c>
      <c r="E34" s="15">
        <v>1</v>
      </c>
      <c r="F34" s="15">
        <v>4</v>
      </c>
      <c r="G34" s="16">
        <v>0.7</v>
      </c>
      <c r="H34" s="9" t="s">
        <v>9</v>
      </c>
      <c r="I34" s="8"/>
      <c r="J34" s="8"/>
      <c r="K34" s="8"/>
      <c r="L34" s="8"/>
      <c r="M34" s="8"/>
    </row>
    <row r="35" spans="3:15" x14ac:dyDescent="0.3">
      <c r="D35" s="14"/>
      <c r="E35" s="15">
        <v>4</v>
      </c>
      <c r="F35" s="15">
        <v>4</v>
      </c>
      <c r="G35" s="16">
        <v>0.77</v>
      </c>
      <c r="H35" s="9" t="s">
        <v>10</v>
      </c>
      <c r="I35" s="8" t="s">
        <v>11</v>
      </c>
      <c r="J35" s="8"/>
      <c r="K35" s="8"/>
      <c r="L35" s="8"/>
      <c r="M35" s="8"/>
    </row>
    <row r="36" spans="3:15" x14ac:dyDescent="0.3">
      <c r="D36" s="10" t="s">
        <v>97</v>
      </c>
      <c r="E36" s="11">
        <v>4</v>
      </c>
      <c r="F36" s="11" t="s">
        <v>29</v>
      </c>
      <c r="G36" s="12"/>
      <c r="H36" s="11" t="s">
        <v>5</v>
      </c>
      <c r="I36" s="8"/>
      <c r="J36" s="8"/>
      <c r="K36" s="8"/>
      <c r="L36" s="8"/>
      <c r="M36" s="8"/>
    </row>
    <row r="37" spans="3:15" ht="15" thickBot="1" x14ac:dyDescent="0.35">
      <c r="D37" s="10" t="s">
        <v>98</v>
      </c>
      <c r="E37" s="11">
        <v>2</v>
      </c>
      <c r="F37" s="11" t="s">
        <v>7</v>
      </c>
      <c r="G37" s="12"/>
      <c r="H37" s="11" t="s">
        <v>4</v>
      </c>
      <c r="I37" s="8"/>
      <c r="J37" s="8"/>
      <c r="K37" s="8"/>
      <c r="L37" s="8"/>
      <c r="M37" s="8"/>
    </row>
    <row r="38" spans="3:15" ht="15" thickBot="1" x14ac:dyDescent="0.35">
      <c r="I38" s="47" t="s">
        <v>70</v>
      </c>
      <c r="J38" s="48"/>
      <c r="K38" s="48"/>
      <c r="L38" s="49"/>
      <c r="M38" s="31"/>
    </row>
    <row r="39" spans="3:15" x14ac:dyDescent="0.3">
      <c r="I39" s="24"/>
      <c r="J39" s="24"/>
      <c r="K39" s="24"/>
      <c r="L39" s="24"/>
      <c r="M39" s="24"/>
    </row>
    <row r="40" spans="3:15" ht="18" x14ac:dyDescent="0.35">
      <c r="C40" s="2" t="s">
        <v>14</v>
      </c>
      <c r="E40" s="38" t="s">
        <v>71</v>
      </c>
      <c r="F40" s="38"/>
      <c r="G40" s="38"/>
      <c r="H40" s="38"/>
      <c r="I40" s="38"/>
      <c r="J40" s="39" t="s">
        <v>72</v>
      </c>
      <c r="K40" s="39"/>
      <c r="L40" s="39"/>
      <c r="M40" s="39"/>
    </row>
    <row r="41" spans="3:15" x14ac:dyDescent="0.3">
      <c r="E41" s="35" t="s">
        <v>106</v>
      </c>
      <c r="F41" s="35" t="s">
        <v>1</v>
      </c>
      <c r="G41" s="35" t="s">
        <v>2</v>
      </c>
      <c r="H41" s="35" t="s">
        <v>73</v>
      </c>
      <c r="I41" s="35" t="s">
        <v>27</v>
      </c>
      <c r="J41" s="36" t="s">
        <v>106</v>
      </c>
      <c r="K41" s="36" t="s">
        <v>1</v>
      </c>
      <c r="L41" s="36" t="s">
        <v>73</v>
      </c>
      <c r="M41" s="36" t="s">
        <v>27</v>
      </c>
      <c r="O41" s="3" t="s">
        <v>78</v>
      </c>
    </row>
    <row r="42" spans="3:15" x14ac:dyDescent="0.3">
      <c r="D42" s="14" t="s">
        <v>80</v>
      </c>
      <c r="E42" s="15">
        <v>1</v>
      </c>
      <c r="F42" s="15">
        <v>3</v>
      </c>
      <c r="G42" s="16">
        <v>0.7</v>
      </c>
      <c r="H42" s="9" t="s">
        <v>9</v>
      </c>
      <c r="I42" s="8"/>
      <c r="J42" s="8"/>
      <c r="K42" s="8"/>
      <c r="L42" s="8"/>
      <c r="M42" s="8"/>
    </row>
    <row r="43" spans="3:15" x14ac:dyDescent="0.3">
      <c r="D43" s="14"/>
      <c r="E43" s="15">
        <v>2</v>
      </c>
      <c r="F43" s="15">
        <v>3</v>
      </c>
      <c r="G43" s="16">
        <v>0.76500000000000001</v>
      </c>
      <c r="H43" s="9" t="s">
        <v>10</v>
      </c>
      <c r="I43" s="8" t="s">
        <v>11</v>
      </c>
      <c r="J43" s="8"/>
      <c r="K43" s="8"/>
      <c r="L43" s="8"/>
      <c r="M43" s="8"/>
    </row>
    <row r="44" spans="3:15" x14ac:dyDescent="0.3">
      <c r="D44" s="14" t="s">
        <v>99</v>
      </c>
      <c r="E44" s="15">
        <v>1</v>
      </c>
      <c r="F44" s="15">
        <v>5</v>
      </c>
      <c r="G44" s="16">
        <v>0.72499999999999998</v>
      </c>
      <c r="H44" s="9" t="s">
        <v>9</v>
      </c>
      <c r="I44" s="8"/>
      <c r="J44" s="8"/>
      <c r="K44" s="8"/>
      <c r="L44" s="8"/>
      <c r="M44" s="8"/>
    </row>
    <row r="45" spans="3:15" x14ac:dyDescent="0.3">
      <c r="D45" s="14"/>
      <c r="E45" s="15">
        <v>2</v>
      </c>
      <c r="F45" s="15">
        <v>5</v>
      </c>
      <c r="G45" s="16">
        <v>0.79</v>
      </c>
      <c r="H45" s="9" t="s">
        <v>10</v>
      </c>
      <c r="I45" s="8" t="s">
        <v>11</v>
      </c>
      <c r="J45" s="8"/>
      <c r="K45" s="8"/>
      <c r="L45" s="8"/>
      <c r="M45" s="8"/>
    </row>
    <row r="46" spans="3:15" x14ac:dyDescent="0.3">
      <c r="D46" s="18" t="s">
        <v>75</v>
      </c>
      <c r="E46" s="19">
        <v>1</v>
      </c>
      <c r="F46" s="19">
        <v>4</v>
      </c>
      <c r="G46" s="20">
        <v>0.7</v>
      </c>
      <c r="H46" s="21" t="s">
        <v>52</v>
      </c>
      <c r="I46" s="8"/>
      <c r="J46" s="8"/>
      <c r="K46" s="8"/>
      <c r="L46" s="8"/>
      <c r="M46" s="8"/>
    </row>
    <row r="47" spans="3:15" x14ac:dyDescent="0.3">
      <c r="D47" s="27"/>
      <c r="E47" s="19">
        <v>1</v>
      </c>
      <c r="F47" s="19">
        <v>3</v>
      </c>
      <c r="G47" s="20">
        <v>0.77500000000000002</v>
      </c>
      <c r="H47" s="21" t="s">
        <v>18</v>
      </c>
      <c r="I47" s="8"/>
      <c r="J47" s="8"/>
      <c r="K47" s="8"/>
      <c r="L47" s="8"/>
      <c r="M47" s="8"/>
    </row>
    <row r="48" spans="3:15" x14ac:dyDescent="0.3">
      <c r="D48" s="18"/>
      <c r="E48" s="19">
        <v>1</v>
      </c>
      <c r="F48" s="19">
        <v>2</v>
      </c>
      <c r="G48" s="20">
        <v>0.82499999999999996</v>
      </c>
      <c r="H48" s="21" t="s">
        <v>19</v>
      </c>
      <c r="I48" s="8" t="s">
        <v>15</v>
      </c>
      <c r="J48" s="8"/>
      <c r="K48" s="8"/>
      <c r="L48" s="8"/>
      <c r="M48" s="8"/>
    </row>
    <row r="49" spans="3:15" x14ac:dyDescent="0.3">
      <c r="D49" s="10" t="s">
        <v>76</v>
      </c>
      <c r="E49" s="11">
        <v>3</v>
      </c>
      <c r="F49" s="11" t="s">
        <v>38</v>
      </c>
      <c r="G49" s="11"/>
      <c r="H49" s="11" t="s">
        <v>5</v>
      </c>
      <c r="I49" s="8"/>
      <c r="J49" s="8"/>
      <c r="K49" s="8"/>
      <c r="L49" s="8"/>
      <c r="M49" s="8"/>
    </row>
    <row r="50" spans="3:15" ht="15" thickBot="1" x14ac:dyDescent="0.35">
      <c r="D50" s="10" t="s">
        <v>100</v>
      </c>
      <c r="E50" s="11">
        <v>2</v>
      </c>
      <c r="F50" s="11" t="s">
        <v>31</v>
      </c>
      <c r="G50" s="11"/>
      <c r="H50" s="11" t="s">
        <v>4</v>
      </c>
      <c r="I50" s="8"/>
      <c r="J50" s="8"/>
      <c r="K50" s="8"/>
      <c r="L50" s="8"/>
      <c r="M50" s="8"/>
    </row>
    <row r="51" spans="3:15" ht="15" thickBot="1" x14ac:dyDescent="0.35">
      <c r="I51" s="47" t="s">
        <v>70</v>
      </c>
      <c r="J51" s="48"/>
      <c r="K51" s="48"/>
      <c r="L51" s="49"/>
      <c r="M51" s="31"/>
    </row>
    <row r="53" spans="3:15" ht="18" x14ac:dyDescent="0.35">
      <c r="C53" s="2" t="s">
        <v>17</v>
      </c>
      <c r="E53" s="38" t="s">
        <v>71</v>
      </c>
      <c r="F53" s="38"/>
      <c r="G53" s="38"/>
      <c r="H53" s="38"/>
      <c r="I53" s="38"/>
      <c r="J53" s="39" t="s">
        <v>72</v>
      </c>
      <c r="K53" s="39"/>
      <c r="L53" s="39"/>
      <c r="M53" s="39"/>
    </row>
    <row r="54" spans="3:15" x14ac:dyDescent="0.3">
      <c r="E54" s="35" t="s">
        <v>106</v>
      </c>
      <c r="F54" s="35" t="s">
        <v>1</v>
      </c>
      <c r="G54" s="35" t="s">
        <v>2</v>
      </c>
      <c r="H54" s="35" t="s">
        <v>73</v>
      </c>
      <c r="I54" s="35" t="s">
        <v>27</v>
      </c>
      <c r="J54" s="36" t="s">
        <v>106</v>
      </c>
      <c r="K54" s="36" t="s">
        <v>1</v>
      </c>
      <c r="L54" s="36" t="s">
        <v>73</v>
      </c>
      <c r="M54" s="36" t="s">
        <v>27</v>
      </c>
      <c r="O54" s="3" t="s">
        <v>78</v>
      </c>
    </row>
    <row r="55" spans="3:15" x14ac:dyDescent="0.3">
      <c r="D55" s="4" t="s">
        <v>77</v>
      </c>
      <c r="E55" s="5">
        <v>1</v>
      </c>
      <c r="F55" s="5">
        <v>4</v>
      </c>
      <c r="G55" s="6">
        <v>0.7</v>
      </c>
      <c r="H55" s="7" t="s">
        <v>18</v>
      </c>
      <c r="I55" s="8"/>
      <c r="J55" s="8"/>
      <c r="K55" s="8"/>
      <c r="L55" s="8"/>
      <c r="M55" s="8"/>
    </row>
    <row r="56" spans="3:15" x14ac:dyDescent="0.3">
      <c r="D56" s="23"/>
      <c r="E56" s="5">
        <v>2</v>
      </c>
      <c r="F56" s="5">
        <v>4</v>
      </c>
      <c r="G56" s="6">
        <v>0.76</v>
      </c>
      <c r="H56" s="7" t="s">
        <v>19</v>
      </c>
      <c r="I56" s="8" t="s">
        <v>15</v>
      </c>
      <c r="J56" s="8"/>
      <c r="K56" s="8"/>
      <c r="L56" s="8"/>
      <c r="M56" s="8"/>
    </row>
    <row r="57" spans="3:15" x14ac:dyDescent="0.3">
      <c r="D57" s="23"/>
      <c r="E57" s="5">
        <v>2</v>
      </c>
      <c r="F57" s="5">
        <v>3</v>
      </c>
      <c r="G57" s="6">
        <v>0.78500000000000003</v>
      </c>
      <c r="H57" s="7" t="s">
        <v>19</v>
      </c>
      <c r="I57" s="8" t="s">
        <v>15</v>
      </c>
      <c r="J57" s="8"/>
      <c r="K57" s="8"/>
      <c r="L57" s="8"/>
      <c r="M57" s="8"/>
    </row>
    <row r="58" spans="3:15" x14ac:dyDescent="0.3">
      <c r="D58" s="10" t="s">
        <v>101</v>
      </c>
      <c r="E58" s="11">
        <v>2</v>
      </c>
      <c r="F58" s="11" t="s">
        <v>39</v>
      </c>
      <c r="G58" s="12"/>
      <c r="H58" s="11"/>
      <c r="I58" s="8"/>
      <c r="J58" s="8"/>
      <c r="K58" s="8"/>
      <c r="L58" s="8"/>
      <c r="M58" s="8"/>
    </row>
    <row r="59" spans="3:15" x14ac:dyDescent="0.3">
      <c r="D59" s="10" t="s">
        <v>110</v>
      </c>
      <c r="E59" s="11">
        <v>3</v>
      </c>
      <c r="F59" s="29" t="s">
        <v>51</v>
      </c>
      <c r="G59" s="12"/>
      <c r="H59" s="11" t="s">
        <v>36</v>
      </c>
      <c r="I59" s="8"/>
      <c r="J59" s="8"/>
      <c r="K59" s="8"/>
      <c r="L59" s="8"/>
      <c r="M59" s="8"/>
    </row>
    <row r="60" spans="3:15" ht="15" thickBot="1" x14ac:dyDescent="0.35">
      <c r="D60" s="10" t="s">
        <v>102</v>
      </c>
      <c r="E60" s="11">
        <v>2</v>
      </c>
      <c r="F60" s="11" t="s">
        <v>10</v>
      </c>
      <c r="G60" s="12"/>
      <c r="H60" s="11"/>
      <c r="I60" s="8"/>
      <c r="J60" s="8"/>
      <c r="K60" s="8"/>
      <c r="L60" s="8"/>
      <c r="M60" s="8"/>
    </row>
    <row r="61" spans="3:15" ht="15" thickBot="1" x14ac:dyDescent="0.35">
      <c r="I61" s="47" t="s">
        <v>70</v>
      </c>
      <c r="J61" s="48"/>
      <c r="K61" s="48"/>
      <c r="L61" s="49"/>
      <c r="M61" s="31"/>
    </row>
    <row r="63" spans="3:15" ht="18" x14ac:dyDescent="0.35">
      <c r="C63" s="2" t="s">
        <v>22</v>
      </c>
      <c r="E63" s="38" t="s">
        <v>71</v>
      </c>
      <c r="F63" s="38"/>
      <c r="G63" s="38"/>
      <c r="H63" s="38"/>
      <c r="I63" s="38"/>
      <c r="J63" s="39" t="s">
        <v>72</v>
      </c>
      <c r="K63" s="39"/>
      <c r="L63" s="39"/>
      <c r="M63" s="39"/>
    </row>
    <row r="64" spans="3:15" x14ac:dyDescent="0.3">
      <c r="E64" s="35" t="s">
        <v>106</v>
      </c>
      <c r="F64" s="35" t="s">
        <v>1</v>
      </c>
      <c r="G64" s="35" t="s">
        <v>2</v>
      </c>
      <c r="H64" s="35" t="s">
        <v>73</v>
      </c>
      <c r="I64" s="35" t="s">
        <v>27</v>
      </c>
      <c r="J64" s="36" t="s">
        <v>106</v>
      </c>
      <c r="K64" s="36" t="s">
        <v>1</v>
      </c>
      <c r="L64" s="36" t="s">
        <v>73</v>
      </c>
      <c r="M64" s="36" t="s">
        <v>27</v>
      </c>
      <c r="O64" s="3" t="s">
        <v>78</v>
      </c>
    </row>
    <row r="65" spans="4:13" x14ac:dyDescent="0.3">
      <c r="D65" s="14" t="s">
        <v>95</v>
      </c>
      <c r="E65" s="15">
        <v>1</v>
      </c>
      <c r="F65" s="15">
        <v>5</v>
      </c>
      <c r="G65" s="16">
        <v>0.6</v>
      </c>
      <c r="H65" s="9">
        <f t="shared" ref="H65:H70" si="1">ROUND(($G$6*G65)/2.5,0)*2.5</f>
        <v>60</v>
      </c>
      <c r="I65" s="8"/>
      <c r="J65" s="8"/>
      <c r="K65" s="8"/>
      <c r="L65" s="8"/>
      <c r="M65" s="8"/>
    </row>
    <row r="66" spans="4:13" x14ac:dyDescent="0.3">
      <c r="D66" s="14"/>
      <c r="E66" s="15">
        <v>1</v>
      </c>
      <c r="F66" s="15">
        <v>4</v>
      </c>
      <c r="G66" s="16">
        <v>0.7</v>
      </c>
      <c r="H66" s="9">
        <f t="shared" si="1"/>
        <v>70</v>
      </c>
      <c r="I66" s="8"/>
      <c r="J66" s="8"/>
      <c r="K66" s="8"/>
      <c r="L66" s="8"/>
      <c r="M66" s="8"/>
    </row>
    <row r="67" spans="4:13" x14ac:dyDescent="0.3">
      <c r="D67" s="14"/>
      <c r="E67" s="15">
        <v>1</v>
      </c>
      <c r="F67" s="15">
        <v>2</v>
      </c>
      <c r="G67" s="16">
        <v>0.77500000000000002</v>
      </c>
      <c r="H67" s="9">
        <f t="shared" si="1"/>
        <v>77.5</v>
      </c>
      <c r="I67" s="8"/>
      <c r="J67" s="8"/>
      <c r="K67" s="8"/>
      <c r="L67" s="8"/>
      <c r="M67" s="8"/>
    </row>
    <row r="68" spans="4:13" x14ac:dyDescent="0.3">
      <c r="D68" s="14"/>
      <c r="E68" s="15">
        <v>1</v>
      </c>
      <c r="F68" s="15">
        <v>3</v>
      </c>
      <c r="G68" s="16">
        <v>0.82499999999999996</v>
      </c>
      <c r="H68" s="9">
        <f t="shared" si="1"/>
        <v>82.5</v>
      </c>
      <c r="I68" s="8" t="s">
        <v>15</v>
      </c>
      <c r="J68" s="8"/>
      <c r="K68" s="8"/>
      <c r="L68" s="8"/>
      <c r="M68" s="8"/>
    </row>
    <row r="69" spans="4:13" x14ac:dyDescent="0.3">
      <c r="D69" s="14"/>
      <c r="E69" s="15">
        <v>2</v>
      </c>
      <c r="F69" s="15">
        <v>3</v>
      </c>
      <c r="G69" s="16">
        <v>0.85</v>
      </c>
      <c r="H69" s="9">
        <f t="shared" si="1"/>
        <v>85</v>
      </c>
      <c r="I69" s="8" t="s">
        <v>12</v>
      </c>
      <c r="J69" s="8"/>
      <c r="K69" s="8"/>
      <c r="L69" s="8"/>
      <c r="M69" s="8"/>
    </row>
    <row r="70" spans="4:13" x14ac:dyDescent="0.3">
      <c r="D70" s="14"/>
      <c r="E70" s="15">
        <v>1</v>
      </c>
      <c r="F70" s="15">
        <v>3</v>
      </c>
      <c r="G70" s="16">
        <v>0.82499999999999996</v>
      </c>
      <c r="H70" s="9">
        <f t="shared" si="1"/>
        <v>82.5</v>
      </c>
      <c r="I70" s="8" t="s">
        <v>15</v>
      </c>
      <c r="J70" s="8"/>
      <c r="K70" s="8"/>
      <c r="L70" s="8"/>
      <c r="M70" s="8"/>
    </row>
    <row r="71" spans="4:13" x14ac:dyDescent="0.3">
      <c r="D71" s="18" t="s">
        <v>103</v>
      </c>
      <c r="E71" s="19">
        <v>1</v>
      </c>
      <c r="F71" s="19">
        <v>5</v>
      </c>
      <c r="G71" s="20">
        <v>0.6</v>
      </c>
      <c r="H71" s="21">
        <f t="shared" ref="H71:H76" si="2">ROUND(($G$7*G71)/2.5,0)*2.5</f>
        <v>60</v>
      </c>
      <c r="I71" s="8"/>
      <c r="J71" s="8"/>
      <c r="K71" s="8"/>
      <c r="L71" s="8"/>
      <c r="M71" s="8"/>
    </row>
    <row r="72" spans="4:13" x14ac:dyDescent="0.3">
      <c r="D72" s="18"/>
      <c r="E72" s="19">
        <v>1</v>
      </c>
      <c r="F72" s="19">
        <v>4</v>
      </c>
      <c r="G72" s="20">
        <v>0.7</v>
      </c>
      <c r="H72" s="21">
        <f t="shared" si="2"/>
        <v>70</v>
      </c>
      <c r="I72" s="8"/>
      <c r="J72" s="8"/>
      <c r="K72" s="8"/>
      <c r="L72" s="8"/>
      <c r="M72" s="8"/>
    </row>
    <row r="73" spans="4:13" x14ac:dyDescent="0.3">
      <c r="D73" s="18"/>
      <c r="E73" s="19">
        <v>1</v>
      </c>
      <c r="F73" s="19">
        <v>3</v>
      </c>
      <c r="G73" s="20">
        <v>0.77500000000000002</v>
      </c>
      <c r="H73" s="21">
        <f t="shared" si="2"/>
        <v>77.5</v>
      </c>
      <c r="I73" s="8"/>
      <c r="J73" s="8"/>
      <c r="K73" s="8"/>
      <c r="L73" s="8"/>
      <c r="M73" s="8"/>
    </row>
    <row r="74" spans="4:13" x14ac:dyDescent="0.3">
      <c r="D74" s="18"/>
      <c r="E74" s="19">
        <v>1</v>
      </c>
      <c r="F74" s="19">
        <v>2</v>
      </c>
      <c r="G74" s="20">
        <v>0.85</v>
      </c>
      <c r="H74" s="21">
        <f t="shared" si="2"/>
        <v>85</v>
      </c>
      <c r="I74" s="22" t="s">
        <v>15</v>
      </c>
      <c r="J74" s="8"/>
      <c r="K74" s="8"/>
      <c r="L74" s="8"/>
      <c r="M74" s="8"/>
    </row>
    <row r="75" spans="4:13" x14ac:dyDescent="0.3">
      <c r="D75" s="18"/>
      <c r="E75" s="19">
        <v>1</v>
      </c>
      <c r="F75" s="19">
        <v>3</v>
      </c>
      <c r="G75" s="20">
        <v>0.82499999999999996</v>
      </c>
      <c r="H75" s="21">
        <f t="shared" si="2"/>
        <v>82.5</v>
      </c>
      <c r="I75" s="22" t="s">
        <v>15</v>
      </c>
      <c r="J75" s="8"/>
      <c r="K75" s="8"/>
      <c r="L75" s="8"/>
      <c r="M75" s="8"/>
    </row>
    <row r="76" spans="4:13" x14ac:dyDescent="0.3">
      <c r="D76" s="18"/>
      <c r="E76" s="19">
        <v>2</v>
      </c>
      <c r="F76" s="19">
        <v>4</v>
      </c>
      <c r="G76" s="20">
        <v>0.8</v>
      </c>
      <c r="H76" s="21">
        <f t="shared" si="2"/>
        <v>80</v>
      </c>
      <c r="I76" s="22" t="s">
        <v>15</v>
      </c>
      <c r="J76" s="8"/>
      <c r="K76" s="8"/>
      <c r="L76" s="8"/>
      <c r="M76" s="8"/>
    </row>
    <row r="77" spans="4:13" x14ac:dyDescent="0.3">
      <c r="D77" s="10" t="s">
        <v>97</v>
      </c>
      <c r="E77" s="11">
        <v>4</v>
      </c>
      <c r="F77" s="11" t="s">
        <v>33</v>
      </c>
      <c r="G77" s="11"/>
      <c r="H77" s="11" t="s">
        <v>4</v>
      </c>
      <c r="I77" s="22"/>
      <c r="J77" s="8"/>
      <c r="K77" s="8"/>
      <c r="L77" s="8"/>
      <c r="M77" s="8"/>
    </row>
    <row r="78" spans="4:13" ht="15" thickBot="1" x14ac:dyDescent="0.35">
      <c r="D78" s="10" t="s">
        <v>6</v>
      </c>
      <c r="E78" s="11">
        <v>3</v>
      </c>
      <c r="F78" s="11" t="s">
        <v>32</v>
      </c>
      <c r="G78" s="11"/>
      <c r="H78" s="11" t="s">
        <v>21</v>
      </c>
      <c r="I78" s="22"/>
      <c r="J78" s="22"/>
      <c r="K78" s="22"/>
      <c r="L78" s="22"/>
      <c r="M78" s="8"/>
    </row>
    <row r="79" spans="4:13" ht="15" thickBot="1" x14ac:dyDescent="0.35">
      <c r="I79" s="47" t="s">
        <v>70</v>
      </c>
      <c r="J79" s="48"/>
      <c r="K79" s="48"/>
      <c r="L79" s="49"/>
      <c r="M79" s="31"/>
    </row>
    <row r="81" spans="3:15" ht="18" x14ac:dyDescent="0.35">
      <c r="C81" s="2" t="s">
        <v>23</v>
      </c>
      <c r="E81" s="38" t="s">
        <v>71</v>
      </c>
      <c r="F81" s="38"/>
      <c r="G81" s="38"/>
      <c r="H81" s="38"/>
      <c r="I81" s="38"/>
      <c r="J81" s="39" t="s">
        <v>72</v>
      </c>
      <c r="K81" s="39"/>
      <c r="L81" s="39"/>
      <c r="M81" s="39"/>
    </row>
    <row r="82" spans="3:15" x14ac:dyDescent="0.3">
      <c r="E82" s="35" t="s">
        <v>106</v>
      </c>
      <c r="F82" s="35" t="s">
        <v>1</v>
      </c>
      <c r="G82" s="35" t="s">
        <v>2</v>
      </c>
      <c r="H82" s="35" t="s">
        <v>73</v>
      </c>
      <c r="I82" s="35" t="s">
        <v>27</v>
      </c>
      <c r="J82" s="36" t="s">
        <v>106</v>
      </c>
      <c r="K82" s="36" t="s">
        <v>1</v>
      </c>
      <c r="L82" s="36" t="s">
        <v>73</v>
      </c>
      <c r="M82" s="36" t="s">
        <v>27</v>
      </c>
      <c r="O82" s="3" t="s">
        <v>78</v>
      </c>
    </row>
    <row r="83" spans="3:15" x14ac:dyDescent="0.3">
      <c r="D83" s="4" t="s">
        <v>96</v>
      </c>
      <c r="E83" s="5">
        <v>1</v>
      </c>
      <c r="F83" s="5">
        <v>5</v>
      </c>
      <c r="G83" s="6">
        <v>0.6</v>
      </c>
      <c r="H83" s="7">
        <f t="shared" ref="H83:H89" si="3">ROUND(($G$5*G83)/2.5,0)*2.5</f>
        <v>60</v>
      </c>
      <c r="I83" s="8"/>
      <c r="J83" s="8"/>
      <c r="K83" s="8"/>
      <c r="L83" s="8"/>
      <c r="M83" s="8"/>
    </row>
    <row r="84" spans="3:15" x14ac:dyDescent="0.3">
      <c r="D84" s="4"/>
      <c r="E84" s="5">
        <v>1</v>
      </c>
      <c r="F84" s="5">
        <v>4</v>
      </c>
      <c r="G84" s="6">
        <v>0.7</v>
      </c>
      <c r="H84" s="7">
        <f t="shared" si="3"/>
        <v>70</v>
      </c>
      <c r="I84" s="8"/>
      <c r="J84" s="8"/>
      <c r="K84" s="8"/>
      <c r="L84" s="8"/>
      <c r="M84" s="8"/>
    </row>
    <row r="85" spans="3:15" x14ac:dyDescent="0.3">
      <c r="D85" s="23"/>
      <c r="E85" s="5">
        <v>1</v>
      </c>
      <c r="F85" s="5">
        <v>3</v>
      </c>
      <c r="G85" s="6">
        <v>0.77500000000000002</v>
      </c>
      <c r="H85" s="7">
        <f t="shared" si="3"/>
        <v>77.5</v>
      </c>
      <c r="I85" s="8"/>
      <c r="J85" s="8"/>
      <c r="K85" s="8"/>
      <c r="L85" s="8"/>
      <c r="M85" s="8"/>
    </row>
    <row r="86" spans="3:15" x14ac:dyDescent="0.3">
      <c r="D86" s="4"/>
      <c r="E86" s="5">
        <v>1</v>
      </c>
      <c r="F86" s="5">
        <v>2</v>
      </c>
      <c r="G86" s="6">
        <v>0.85</v>
      </c>
      <c r="H86" s="7">
        <f t="shared" si="3"/>
        <v>85</v>
      </c>
      <c r="I86" s="8" t="s">
        <v>15</v>
      </c>
      <c r="J86" s="8"/>
      <c r="K86" s="8"/>
      <c r="L86" s="8"/>
      <c r="M86" s="8"/>
    </row>
    <row r="87" spans="3:15" x14ac:dyDescent="0.3">
      <c r="D87" s="4"/>
      <c r="E87" s="5">
        <v>1</v>
      </c>
      <c r="F87" s="5">
        <v>1</v>
      </c>
      <c r="G87" s="6">
        <v>0.9</v>
      </c>
      <c r="H87" s="7">
        <f t="shared" si="3"/>
        <v>90</v>
      </c>
      <c r="I87" s="22" t="s">
        <v>53</v>
      </c>
      <c r="J87" s="8"/>
      <c r="K87" s="8"/>
      <c r="L87" s="8"/>
      <c r="M87" s="8"/>
    </row>
    <row r="88" spans="3:15" x14ac:dyDescent="0.3">
      <c r="D88" s="4"/>
      <c r="E88" s="5">
        <v>1</v>
      </c>
      <c r="F88" s="5" t="s">
        <v>48</v>
      </c>
      <c r="G88" s="6">
        <v>0.85</v>
      </c>
      <c r="H88" s="7">
        <f t="shared" si="3"/>
        <v>85</v>
      </c>
      <c r="I88" s="22" t="s">
        <v>46</v>
      </c>
      <c r="J88" s="8"/>
      <c r="K88" s="8"/>
      <c r="L88" s="8"/>
      <c r="M88" s="8"/>
    </row>
    <row r="89" spans="3:15" x14ac:dyDescent="0.3">
      <c r="D89" s="4"/>
      <c r="E89" s="5">
        <v>2</v>
      </c>
      <c r="F89" s="5" t="s">
        <v>48</v>
      </c>
      <c r="G89" s="6">
        <v>0.8</v>
      </c>
      <c r="H89" s="7">
        <f t="shared" si="3"/>
        <v>80</v>
      </c>
      <c r="I89" s="22" t="s">
        <v>11</v>
      </c>
      <c r="J89" s="8"/>
      <c r="K89" s="8"/>
      <c r="L89" s="8"/>
      <c r="M89" s="8"/>
    </row>
    <row r="90" spans="3:15" x14ac:dyDescent="0.3">
      <c r="D90" s="14" t="s">
        <v>109</v>
      </c>
      <c r="E90" s="15">
        <v>1</v>
      </c>
      <c r="F90" s="15">
        <v>2</v>
      </c>
      <c r="G90" s="16">
        <v>0.74</v>
      </c>
      <c r="H90" s="9" t="s">
        <v>34</v>
      </c>
      <c r="I90" s="8"/>
      <c r="J90" s="8"/>
      <c r="K90" s="8"/>
      <c r="L90" s="8"/>
      <c r="M90" s="8"/>
    </row>
    <row r="91" spans="3:15" x14ac:dyDescent="0.3">
      <c r="D91" s="14"/>
      <c r="E91" s="15">
        <v>2</v>
      </c>
      <c r="F91" s="15">
        <v>2</v>
      </c>
      <c r="G91" s="16">
        <v>0.79500000000000004</v>
      </c>
      <c r="H91" s="9" t="s">
        <v>50</v>
      </c>
      <c r="I91" s="8" t="s">
        <v>12</v>
      </c>
      <c r="J91" s="8"/>
      <c r="K91" s="8"/>
      <c r="L91" s="8"/>
      <c r="M91" s="8"/>
    </row>
    <row r="92" spans="3:15" x14ac:dyDescent="0.3">
      <c r="D92" s="14" t="s">
        <v>105</v>
      </c>
      <c r="E92" s="15">
        <v>1</v>
      </c>
      <c r="F92" s="15">
        <v>5</v>
      </c>
      <c r="G92" s="16">
        <v>0.77500000000000002</v>
      </c>
      <c r="H92" s="9" t="s">
        <v>34</v>
      </c>
      <c r="I92" s="8"/>
      <c r="J92" s="8"/>
      <c r="K92" s="8"/>
      <c r="L92" s="8"/>
      <c r="M92" s="8"/>
    </row>
    <row r="93" spans="3:15" x14ac:dyDescent="0.3">
      <c r="D93" s="14"/>
      <c r="E93" s="15">
        <v>2</v>
      </c>
      <c r="F93" s="15">
        <v>5</v>
      </c>
      <c r="G93" s="16">
        <v>0.85</v>
      </c>
      <c r="H93" s="9" t="s">
        <v>50</v>
      </c>
      <c r="I93" s="8" t="s">
        <v>12</v>
      </c>
      <c r="J93" s="8"/>
      <c r="K93" s="8"/>
      <c r="L93" s="8"/>
      <c r="M93" s="8"/>
    </row>
    <row r="94" spans="3:15" x14ac:dyDescent="0.3">
      <c r="D94" s="10" t="s">
        <v>13</v>
      </c>
      <c r="E94" s="11">
        <v>3</v>
      </c>
      <c r="F94" s="11" t="s">
        <v>20</v>
      </c>
      <c r="G94" s="11"/>
      <c r="H94" s="11" t="s">
        <v>10</v>
      </c>
      <c r="I94" s="22"/>
      <c r="J94" s="8"/>
      <c r="K94" s="8"/>
      <c r="L94" s="8"/>
      <c r="M94" s="8"/>
    </row>
    <row r="95" spans="3:15" x14ac:dyDescent="0.3">
      <c r="D95" s="10" t="s">
        <v>104</v>
      </c>
      <c r="E95" s="11">
        <v>2</v>
      </c>
      <c r="F95" s="11" t="s">
        <v>40</v>
      </c>
      <c r="G95" s="11"/>
      <c r="H95" s="11" t="s">
        <v>36</v>
      </c>
      <c r="I95" s="22"/>
      <c r="J95" s="22"/>
      <c r="K95" s="22"/>
      <c r="L95" s="22"/>
      <c r="M95" s="8"/>
    </row>
    <row r="96" spans="3:15" ht="15" thickBot="1" x14ac:dyDescent="0.35">
      <c r="D96" s="10" t="s">
        <v>24</v>
      </c>
      <c r="E96" s="11">
        <v>3</v>
      </c>
      <c r="F96" s="11" t="s">
        <v>3</v>
      </c>
      <c r="G96" s="11"/>
      <c r="H96" s="11" t="s">
        <v>21</v>
      </c>
      <c r="I96" s="22"/>
      <c r="J96" s="22"/>
      <c r="K96" s="22"/>
      <c r="L96" s="22"/>
      <c r="M96" s="8"/>
    </row>
    <row r="97" spans="9:13" ht="15" thickBot="1" x14ac:dyDescent="0.35">
      <c r="I97" s="47" t="s">
        <v>70</v>
      </c>
      <c r="J97" s="48"/>
      <c r="K97" s="48"/>
      <c r="L97" s="49"/>
      <c r="M97" s="31"/>
    </row>
  </sheetData>
  <mergeCells count="23">
    <mergeCell ref="I79:L79"/>
    <mergeCell ref="E81:I81"/>
    <mergeCell ref="J81:M81"/>
    <mergeCell ref="I97:L97"/>
    <mergeCell ref="I51:L51"/>
    <mergeCell ref="E53:I53"/>
    <mergeCell ref="J53:M53"/>
    <mergeCell ref="I61:L61"/>
    <mergeCell ref="E63:I63"/>
    <mergeCell ref="J63:M63"/>
    <mergeCell ref="I24:L24"/>
    <mergeCell ref="E26:I26"/>
    <mergeCell ref="J26:M26"/>
    <mergeCell ref="I38:L38"/>
    <mergeCell ref="E40:I40"/>
    <mergeCell ref="J40:M40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7BA4-D01F-4DC4-83FB-BBA09AB063C3}">
  <dimension ref="C1:O9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85</v>
      </c>
    </row>
    <row r="4" spans="3:15" ht="14.4" customHeight="1" x14ac:dyDescent="0.3">
      <c r="G4" s="25" t="s">
        <v>25</v>
      </c>
      <c r="H4" s="24"/>
      <c r="I4" s="40" t="s">
        <v>69</v>
      </c>
      <c r="J4" s="40"/>
      <c r="K4" s="40"/>
    </row>
    <row r="5" spans="3:15" x14ac:dyDescent="0.3">
      <c r="C5" s="26" t="s">
        <v>74</v>
      </c>
      <c r="E5" s="41" t="s">
        <v>41</v>
      </c>
      <c r="F5" s="42"/>
      <c r="G5" s="8">
        <v>100</v>
      </c>
      <c r="H5" s="24"/>
      <c r="I5" s="40" t="s">
        <v>26</v>
      </c>
      <c r="J5" s="40"/>
      <c r="K5" s="40"/>
    </row>
    <row r="6" spans="3:15" x14ac:dyDescent="0.3">
      <c r="E6" s="43" t="s">
        <v>42</v>
      </c>
      <c r="F6" s="44"/>
      <c r="G6" s="8">
        <v>100</v>
      </c>
      <c r="H6" s="24"/>
      <c r="I6" s="24"/>
    </row>
    <row r="7" spans="3:15" x14ac:dyDescent="0.3">
      <c r="C7" s="33" t="s">
        <v>67</v>
      </c>
      <c r="D7" s="34" t="s">
        <v>68</v>
      </c>
      <c r="E7" s="45" t="s">
        <v>43</v>
      </c>
      <c r="F7" s="46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8" t="s">
        <v>71</v>
      </c>
      <c r="F9" s="38"/>
      <c r="G9" s="38"/>
      <c r="H9" s="38"/>
      <c r="I9" s="38"/>
      <c r="J9" s="39" t="s">
        <v>72</v>
      </c>
      <c r="K9" s="39"/>
      <c r="L9" s="39"/>
      <c r="M9" s="39"/>
    </row>
    <row r="10" spans="3:15" x14ac:dyDescent="0.3">
      <c r="E10" s="35" t="s">
        <v>106</v>
      </c>
      <c r="F10" s="35" t="s">
        <v>1</v>
      </c>
      <c r="G10" s="35" t="s">
        <v>2</v>
      </c>
      <c r="H10" s="35" t="s">
        <v>73</v>
      </c>
      <c r="I10" s="35" t="s">
        <v>27</v>
      </c>
      <c r="J10" s="36" t="s">
        <v>106</v>
      </c>
      <c r="K10" s="36" t="s">
        <v>1</v>
      </c>
      <c r="L10" s="36" t="s">
        <v>73</v>
      </c>
      <c r="M10" s="36" t="s">
        <v>27</v>
      </c>
      <c r="O10" s="3" t="s">
        <v>78</v>
      </c>
    </row>
    <row r="11" spans="3:15" x14ac:dyDescent="0.3">
      <c r="D11" s="4" t="s">
        <v>28</v>
      </c>
      <c r="E11" s="5">
        <v>1</v>
      </c>
      <c r="F11" s="5">
        <v>2</v>
      </c>
      <c r="G11" s="6">
        <v>0.7</v>
      </c>
      <c r="H11" s="7" t="s">
        <v>9</v>
      </c>
      <c r="I11" s="8"/>
      <c r="J11" s="8"/>
      <c r="K11" s="8"/>
      <c r="L11" s="8"/>
      <c r="M11" s="8"/>
    </row>
    <row r="12" spans="3:15" x14ac:dyDescent="0.3">
      <c r="D12" s="23"/>
      <c r="E12" s="5">
        <v>3</v>
      </c>
      <c r="F12" s="5">
        <v>2</v>
      </c>
      <c r="G12" s="6">
        <v>0.77</v>
      </c>
      <c r="H12" s="7" t="s">
        <v>10</v>
      </c>
      <c r="I12" s="8" t="s">
        <v>11</v>
      </c>
      <c r="J12" s="8"/>
      <c r="K12" s="8"/>
      <c r="L12" s="8"/>
      <c r="M12" s="8"/>
    </row>
    <row r="13" spans="3:15" x14ac:dyDescent="0.3">
      <c r="D13" s="14" t="s">
        <v>95</v>
      </c>
      <c r="E13" s="15">
        <v>1</v>
      </c>
      <c r="F13" s="15">
        <v>5</v>
      </c>
      <c r="G13" s="16">
        <v>0.6</v>
      </c>
      <c r="H13" s="9">
        <f>ROUND(($G$6*G13)/2.5,0)*2.5</f>
        <v>60</v>
      </c>
      <c r="I13" s="8"/>
      <c r="J13" s="8"/>
      <c r="K13" s="8"/>
      <c r="L13" s="8"/>
      <c r="M13" s="8"/>
    </row>
    <row r="14" spans="3:15" x14ac:dyDescent="0.3">
      <c r="D14" s="17"/>
      <c r="E14" s="15">
        <v>1</v>
      </c>
      <c r="F14" s="15">
        <v>4</v>
      </c>
      <c r="G14" s="16">
        <v>0.67500000000000004</v>
      </c>
      <c r="H14" s="9">
        <f>ROUND(($G$6*G14)/2.5,0)*2.5</f>
        <v>67.5</v>
      </c>
      <c r="I14" s="8"/>
      <c r="J14" s="8"/>
      <c r="K14" s="8"/>
      <c r="L14" s="8"/>
      <c r="M14" s="8"/>
    </row>
    <row r="15" spans="3:15" x14ac:dyDescent="0.3">
      <c r="D15" s="17"/>
      <c r="E15" s="15">
        <v>1</v>
      </c>
      <c r="F15" s="15">
        <v>3</v>
      </c>
      <c r="G15" s="16">
        <v>0.75</v>
      </c>
      <c r="H15" s="9">
        <f>ROUND(($G$6*G15)/2.5,0)*2.5</f>
        <v>75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5</v>
      </c>
      <c r="G16" s="16">
        <v>0.82499999999999996</v>
      </c>
      <c r="H16" s="9">
        <f>ROUND(($G$6*G16)/2.5,0)*2.5</f>
        <v>82.5</v>
      </c>
      <c r="I16" s="8" t="s">
        <v>46</v>
      </c>
      <c r="J16" s="8"/>
      <c r="K16" s="8"/>
      <c r="L16" s="8"/>
      <c r="M16" s="8"/>
    </row>
    <row r="17" spans="3:15" x14ac:dyDescent="0.3">
      <c r="D17" s="14"/>
      <c r="E17" s="15">
        <v>3</v>
      </c>
      <c r="F17" s="15">
        <v>5</v>
      </c>
      <c r="G17" s="16">
        <v>0.8</v>
      </c>
      <c r="H17" s="9">
        <f>ROUND(($G$6*G17)/2.5,0)*2.5</f>
        <v>80</v>
      </c>
      <c r="I17" s="8" t="s">
        <v>12</v>
      </c>
      <c r="J17" s="8"/>
      <c r="K17" s="8"/>
      <c r="L17" s="8"/>
      <c r="M17" s="8"/>
    </row>
    <row r="18" spans="3:15" x14ac:dyDescent="0.3">
      <c r="D18" s="37" t="s">
        <v>107</v>
      </c>
      <c r="E18" s="19">
        <v>1</v>
      </c>
      <c r="F18" s="19">
        <v>4</v>
      </c>
      <c r="G18" s="20"/>
      <c r="H18" s="21" t="s">
        <v>18</v>
      </c>
      <c r="I18" s="8"/>
      <c r="J18" s="8"/>
      <c r="K18" s="8"/>
      <c r="L18" s="8"/>
      <c r="M18" s="8"/>
    </row>
    <row r="19" spans="3:15" x14ac:dyDescent="0.3">
      <c r="D19" s="18" t="s">
        <v>108</v>
      </c>
      <c r="E19" s="19">
        <v>1</v>
      </c>
      <c r="F19" s="19">
        <v>2</v>
      </c>
      <c r="G19" s="20"/>
      <c r="H19" s="21" t="s">
        <v>18</v>
      </c>
      <c r="I19" s="8"/>
      <c r="J19" s="8"/>
      <c r="K19" s="8"/>
      <c r="L19" s="8"/>
      <c r="M19" s="8"/>
    </row>
    <row r="20" spans="3:15" x14ac:dyDescent="0.3">
      <c r="D20" s="18" t="s">
        <v>94</v>
      </c>
      <c r="E20" s="19">
        <v>2</v>
      </c>
      <c r="F20" s="19">
        <v>2</v>
      </c>
      <c r="G20" s="20"/>
      <c r="H20" s="21" t="s">
        <v>19</v>
      </c>
      <c r="I20" s="8" t="s">
        <v>15</v>
      </c>
      <c r="J20" s="8"/>
      <c r="K20" s="8"/>
      <c r="L20" s="8"/>
      <c r="M20" s="8"/>
    </row>
    <row r="21" spans="3:15" x14ac:dyDescent="0.3">
      <c r="D21" s="27" t="s">
        <v>93</v>
      </c>
      <c r="E21" s="19">
        <v>2</v>
      </c>
      <c r="F21" s="19">
        <v>5</v>
      </c>
      <c r="G21" s="20"/>
      <c r="H21" s="21" t="s">
        <v>19</v>
      </c>
      <c r="I21" s="8" t="s">
        <v>15</v>
      </c>
      <c r="J21" s="8"/>
      <c r="K21" s="8"/>
      <c r="L21" s="8"/>
      <c r="M21" s="8"/>
    </row>
    <row r="22" spans="3:15" x14ac:dyDescent="0.3">
      <c r="D22" s="10" t="s">
        <v>6</v>
      </c>
      <c r="E22" s="11">
        <v>2</v>
      </c>
      <c r="F22" s="11" t="s">
        <v>16</v>
      </c>
      <c r="G22" s="12"/>
      <c r="H22" s="11" t="s">
        <v>37</v>
      </c>
      <c r="I22" s="8"/>
      <c r="J22" s="8"/>
      <c r="K22" s="8"/>
      <c r="L22" s="8"/>
      <c r="M22" s="8"/>
    </row>
    <row r="23" spans="3:15" ht="15" thickBot="1" x14ac:dyDescent="0.35">
      <c r="D23" s="10" t="s">
        <v>13</v>
      </c>
      <c r="E23" s="11">
        <v>3</v>
      </c>
      <c r="F23" s="11" t="s">
        <v>16</v>
      </c>
      <c r="G23" s="12"/>
      <c r="H23" s="11" t="s">
        <v>4</v>
      </c>
      <c r="I23" s="8"/>
      <c r="J23" s="8"/>
      <c r="K23" s="8"/>
      <c r="L23" s="8"/>
      <c r="M23" s="8"/>
    </row>
    <row r="24" spans="3:15" ht="15" thickBot="1" x14ac:dyDescent="0.35">
      <c r="I24" s="47" t="s">
        <v>70</v>
      </c>
      <c r="J24" s="48"/>
      <c r="K24" s="48"/>
      <c r="L24" s="49"/>
      <c r="M24" s="31"/>
    </row>
    <row r="25" spans="3:15" x14ac:dyDescent="0.3">
      <c r="I25" s="24"/>
      <c r="J25" s="24"/>
      <c r="K25" s="24"/>
      <c r="L25" s="24"/>
      <c r="M25" s="24"/>
    </row>
    <row r="26" spans="3:15" ht="18" x14ac:dyDescent="0.35">
      <c r="C26" s="2" t="s">
        <v>8</v>
      </c>
      <c r="E26" s="38" t="s">
        <v>71</v>
      </c>
      <c r="F26" s="38"/>
      <c r="G26" s="38"/>
      <c r="H26" s="38"/>
      <c r="I26" s="38"/>
      <c r="J26" s="39" t="s">
        <v>72</v>
      </c>
      <c r="K26" s="39"/>
      <c r="L26" s="39"/>
      <c r="M26" s="39"/>
    </row>
    <row r="27" spans="3:15" x14ac:dyDescent="0.3">
      <c r="E27" s="35" t="s">
        <v>106</v>
      </c>
      <c r="F27" s="35" t="s">
        <v>1</v>
      </c>
      <c r="G27" s="35" t="s">
        <v>2</v>
      </c>
      <c r="H27" s="35" t="s">
        <v>73</v>
      </c>
      <c r="I27" s="35" t="s">
        <v>27</v>
      </c>
      <c r="J27" s="36" t="s">
        <v>106</v>
      </c>
      <c r="K27" s="36" t="s">
        <v>1</v>
      </c>
      <c r="L27" s="36" t="s">
        <v>73</v>
      </c>
      <c r="M27" s="36" t="s">
        <v>27</v>
      </c>
      <c r="O27" s="3" t="s">
        <v>78</v>
      </c>
    </row>
    <row r="28" spans="3:15" x14ac:dyDescent="0.3">
      <c r="D28" s="4" t="s">
        <v>96</v>
      </c>
      <c r="E28" s="5">
        <v>1</v>
      </c>
      <c r="F28" s="5">
        <v>5</v>
      </c>
      <c r="G28" s="6">
        <v>0.6</v>
      </c>
      <c r="H28" s="7">
        <f t="shared" ref="H28:H33" si="0">ROUND(($G$5*G28)/2.5,0)*2.5</f>
        <v>60</v>
      </c>
      <c r="I28" s="8"/>
      <c r="J28" s="8"/>
      <c r="K28" s="8"/>
      <c r="L28" s="8"/>
      <c r="M28" s="8"/>
    </row>
    <row r="29" spans="3:15" x14ac:dyDescent="0.3">
      <c r="D29" s="23"/>
      <c r="E29" s="5">
        <v>1</v>
      </c>
      <c r="F29" s="5">
        <v>4</v>
      </c>
      <c r="G29" s="6">
        <v>0.67500000000000004</v>
      </c>
      <c r="H29" s="7">
        <f t="shared" si="0"/>
        <v>67.5</v>
      </c>
      <c r="I29" s="8"/>
      <c r="J29" s="8"/>
      <c r="K29" s="8"/>
      <c r="L29" s="8"/>
      <c r="M29" s="8"/>
    </row>
    <row r="30" spans="3:15" x14ac:dyDescent="0.3">
      <c r="D30" s="4"/>
      <c r="E30" s="5">
        <v>1</v>
      </c>
      <c r="F30" s="5">
        <v>3</v>
      </c>
      <c r="G30" s="6">
        <v>0.75</v>
      </c>
      <c r="H30" s="7">
        <f t="shared" si="0"/>
        <v>75</v>
      </c>
      <c r="I30" s="8"/>
      <c r="J30" s="8"/>
      <c r="K30" s="8"/>
      <c r="L30" s="8"/>
      <c r="M30" s="8"/>
    </row>
    <row r="31" spans="3:15" x14ac:dyDescent="0.3">
      <c r="D31" s="4"/>
      <c r="E31" s="5">
        <v>1</v>
      </c>
      <c r="F31" s="5">
        <v>2</v>
      </c>
      <c r="G31" s="6">
        <v>0.8</v>
      </c>
      <c r="H31" s="7">
        <f t="shared" si="0"/>
        <v>80</v>
      </c>
      <c r="I31" s="22"/>
      <c r="J31" s="8"/>
      <c r="K31" s="8"/>
      <c r="L31" s="8"/>
      <c r="M31" s="8"/>
    </row>
    <row r="32" spans="3:15" x14ac:dyDescent="0.3">
      <c r="D32" s="4"/>
      <c r="E32" s="5">
        <v>1</v>
      </c>
      <c r="F32" s="5">
        <v>3</v>
      </c>
      <c r="G32" s="6">
        <v>0.85</v>
      </c>
      <c r="H32" s="7">
        <f t="shared" si="0"/>
        <v>85</v>
      </c>
      <c r="I32" s="22" t="s">
        <v>12</v>
      </c>
      <c r="J32" s="8"/>
      <c r="K32" s="8"/>
      <c r="L32" s="8"/>
      <c r="M32" s="8"/>
    </row>
    <row r="33" spans="3:15" x14ac:dyDescent="0.3">
      <c r="D33" s="4"/>
      <c r="E33" s="5">
        <v>3</v>
      </c>
      <c r="F33" s="5">
        <v>3</v>
      </c>
      <c r="G33" s="6">
        <v>0.8</v>
      </c>
      <c r="H33" s="7">
        <f t="shared" si="0"/>
        <v>80</v>
      </c>
      <c r="I33" s="22" t="s">
        <v>30</v>
      </c>
      <c r="J33" s="8"/>
      <c r="K33" s="8"/>
      <c r="L33" s="8"/>
      <c r="M33" s="8"/>
    </row>
    <row r="34" spans="3:15" x14ac:dyDescent="0.3">
      <c r="D34" s="14" t="s">
        <v>79</v>
      </c>
      <c r="E34" s="15">
        <v>1</v>
      </c>
      <c r="F34" s="15">
        <v>4</v>
      </c>
      <c r="G34" s="16">
        <v>0.7</v>
      </c>
      <c r="H34" s="9" t="s">
        <v>9</v>
      </c>
      <c r="I34" s="8"/>
      <c r="J34" s="8"/>
      <c r="K34" s="8"/>
      <c r="L34" s="8"/>
      <c r="M34" s="8"/>
    </row>
    <row r="35" spans="3:15" x14ac:dyDescent="0.3">
      <c r="D35" s="14"/>
      <c r="E35" s="15">
        <v>4</v>
      </c>
      <c r="F35" s="15">
        <v>4</v>
      </c>
      <c r="G35" s="16">
        <v>0.77500000000000002</v>
      </c>
      <c r="H35" s="9" t="s">
        <v>10</v>
      </c>
      <c r="I35" s="8" t="s">
        <v>11</v>
      </c>
      <c r="J35" s="8"/>
      <c r="K35" s="8"/>
      <c r="L35" s="8"/>
      <c r="M35" s="8"/>
    </row>
    <row r="36" spans="3:15" x14ac:dyDescent="0.3">
      <c r="D36" s="10" t="s">
        <v>97</v>
      </c>
      <c r="E36" s="11">
        <v>4</v>
      </c>
      <c r="F36" s="11" t="s">
        <v>29</v>
      </c>
      <c r="G36" s="12"/>
      <c r="H36" s="11" t="s">
        <v>5</v>
      </c>
      <c r="I36" s="8"/>
      <c r="J36" s="8"/>
      <c r="K36" s="8"/>
      <c r="L36" s="8"/>
      <c r="M36" s="8"/>
    </row>
    <row r="37" spans="3:15" ht="15" thickBot="1" x14ac:dyDescent="0.35">
      <c r="D37" s="10" t="s">
        <v>98</v>
      </c>
      <c r="E37" s="11">
        <v>2</v>
      </c>
      <c r="F37" s="11" t="s">
        <v>7</v>
      </c>
      <c r="G37" s="12"/>
      <c r="H37" s="11" t="s">
        <v>4</v>
      </c>
      <c r="I37" s="8"/>
      <c r="J37" s="8"/>
      <c r="K37" s="8"/>
      <c r="L37" s="8"/>
      <c r="M37" s="8"/>
    </row>
    <row r="38" spans="3:15" ht="15" thickBot="1" x14ac:dyDescent="0.35">
      <c r="I38" s="47" t="s">
        <v>70</v>
      </c>
      <c r="J38" s="48"/>
      <c r="K38" s="48"/>
      <c r="L38" s="49"/>
      <c r="M38" s="31"/>
    </row>
    <row r="39" spans="3:15" x14ac:dyDescent="0.3">
      <c r="I39" s="24"/>
      <c r="J39" s="24"/>
      <c r="K39" s="24"/>
      <c r="L39" s="24"/>
      <c r="M39" s="24"/>
    </row>
    <row r="40" spans="3:15" ht="18" x14ac:dyDescent="0.35">
      <c r="C40" s="2" t="s">
        <v>14</v>
      </c>
      <c r="E40" s="38" t="s">
        <v>71</v>
      </c>
      <c r="F40" s="38"/>
      <c r="G40" s="38"/>
      <c r="H40" s="38"/>
      <c r="I40" s="38"/>
      <c r="J40" s="39" t="s">
        <v>72</v>
      </c>
      <c r="K40" s="39"/>
      <c r="L40" s="39"/>
      <c r="M40" s="39"/>
    </row>
    <row r="41" spans="3:15" x14ac:dyDescent="0.3">
      <c r="E41" s="35" t="s">
        <v>106</v>
      </c>
      <c r="F41" s="35" t="s">
        <v>1</v>
      </c>
      <c r="G41" s="35" t="s">
        <v>2</v>
      </c>
      <c r="H41" s="35" t="s">
        <v>73</v>
      </c>
      <c r="I41" s="35" t="s">
        <v>27</v>
      </c>
      <c r="J41" s="36" t="s">
        <v>106</v>
      </c>
      <c r="K41" s="36" t="s">
        <v>1</v>
      </c>
      <c r="L41" s="36" t="s">
        <v>73</v>
      </c>
      <c r="M41" s="36" t="s">
        <v>27</v>
      </c>
      <c r="O41" s="3" t="s">
        <v>78</v>
      </c>
    </row>
    <row r="42" spans="3:15" x14ac:dyDescent="0.3">
      <c r="D42" s="14" t="s">
        <v>80</v>
      </c>
      <c r="E42" s="15">
        <v>1</v>
      </c>
      <c r="F42" s="15">
        <v>3</v>
      </c>
      <c r="G42" s="16">
        <v>0.7</v>
      </c>
      <c r="H42" s="9" t="s">
        <v>34</v>
      </c>
      <c r="I42" s="8"/>
      <c r="J42" s="8"/>
      <c r="K42" s="8"/>
      <c r="L42" s="8"/>
      <c r="M42" s="8"/>
    </row>
    <row r="43" spans="3:15" x14ac:dyDescent="0.3">
      <c r="D43" s="14"/>
      <c r="E43" s="15">
        <v>2</v>
      </c>
      <c r="F43" s="15">
        <v>3</v>
      </c>
      <c r="G43" s="16">
        <v>0.77500000000000002</v>
      </c>
      <c r="H43" s="9" t="s">
        <v>50</v>
      </c>
      <c r="I43" s="8" t="s">
        <v>12</v>
      </c>
      <c r="J43" s="8"/>
      <c r="K43" s="8"/>
      <c r="L43" s="8"/>
      <c r="M43" s="8"/>
    </row>
    <row r="44" spans="3:15" x14ac:dyDescent="0.3">
      <c r="D44" s="14" t="s">
        <v>99</v>
      </c>
      <c r="E44" s="15">
        <v>1</v>
      </c>
      <c r="F44" s="15">
        <v>5</v>
      </c>
      <c r="G44" s="16">
        <v>0.75</v>
      </c>
      <c r="H44" s="9" t="s">
        <v>34</v>
      </c>
      <c r="I44" s="8"/>
      <c r="J44" s="8"/>
      <c r="K44" s="8"/>
      <c r="L44" s="8"/>
      <c r="M44" s="8"/>
    </row>
    <row r="45" spans="3:15" x14ac:dyDescent="0.3">
      <c r="D45" s="14"/>
      <c r="E45" s="15">
        <v>2</v>
      </c>
      <c r="F45" s="15">
        <v>5</v>
      </c>
      <c r="G45" s="16">
        <v>0.8</v>
      </c>
      <c r="H45" s="9" t="s">
        <v>50</v>
      </c>
      <c r="I45" s="8" t="s">
        <v>12</v>
      </c>
      <c r="J45" s="8"/>
      <c r="K45" s="8"/>
      <c r="L45" s="8"/>
      <c r="M45" s="8"/>
    </row>
    <row r="46" spans="3:15" x14ac:dyDescent="0.3">
      <c r="D46" s="18" t="s">
        <v>75</v>
      </c>
      <c r="E46" s="19">
        <v>1</v>
      </c>
      <c r="F46" s="19">
        <v>3</v>
      </c>
      <c r="G46" s="20">
        <v>0.75</v>
      </c>
      <c r="H46" s="21" t="s">
        <v>18</v>
      </c>
      <c r="I46" s="8"/>
      <c r="J46" s="8"/>
      <c r="K46" s="8"/>
      <c r="L46" s="8"/>
      <c r="M46" s="8"/>
    </row>
    <row r="47" spans="3:15" x14ac:dyDescent="0.3">
      <c r="D47" s="27"/>
      <c r="E47" s="19">
        <v>1</v>
      </c>
      <c r="F47" s="19">
        <v>2</v>
      </c>
      <c r="G47" s="20">
        <v>0.8</v>
      </c>
      <c r="H47" s="21" t="s">
        <v>34</v>
      </c>
      <c r="I47" s="8"/>
      <c r="J47" s="8"/>
      <c r="K47" s="8"/>
      <c r="L47" s="8"/>
      <c r="M47" s="8"/>
    </row>
    <row r="48" spans="3:15" x14ac:dyDescent="0.3">
      <c r="D48" s="18"/>
      <c r="E48" s="19">
        <v>1</v>
      </c>
      <c r="F48" s="19">
        <v>1</v>
      </c>
      <c r="G48" s="20">
        <v>0.85</v>
      </c>
      <c r="H48" s="21" t="s">
        <v>19</v>
      </c>
      <c r="I48" s="8" t="s">
        <v>15</v>
      </c>
      <c r="J48" s="8"/>
      <c r="K48" s="8"/>
      <c r="L48" s="8"/>
      <c r="M48" s="8"/>
    </row>
    <row r="49" spans="3:15" x14ac:dyDescent="0.3">
      <c r="D49" s="10" t="s">
        <v>76</v>
      </c>
      <c r="E49" s="11">
        <v>3</v>
      </c>
      <c r="F49" s="11" t="s">
        <v>38</v>
      </c>
      <c r="G49" s="11"/>
      <c r="H49" s="11" t="s">
        <v>5</v>
      </c>
      <c r="I49" s="8"/>
      <c r="J49" s="8"/>
      <c r="K49" s="8"/>
      <c r="L49" s="8"/>
      <c r="M49" s="8"/>
    </row>
    <row r="50" spans="3:15" ht="15" thickBot="1" x14ac:dyDescent="0.35">
      <c r="D50" s="10" t="s">
        <v>100</v>
      </c>
      <c r="E50" s="11">
        <v>2</v>
      </c>
      <c r="F50" s="11" t="s">
        <v>31</v>
      </c>
      <c r="G50" s="11"/>
      <c r="H50" s="11" t="s">
        <v>4</v>
      </c>
      <c r="I50" s="8"/>
      <c r="J50" s="8"/>
      <c r="K50" s="8"/>
      <c r="L50" s="8"/>
      <c r="M50" s="8"/>
    </row>
    <row r="51" spans="3:15" ht="15" thickBot="1" x14ac:dyDescent="0.35">
      <c r="I51" s="47" t="s">
        <v>70</v>
      </c>
      <c r="J51" s="48"/>
      <c r="K51" s="48"/>
      <c r="L51" s="49"/>
      <c r="M51" s="31"/>
    </row>
    <row r="53" spans="3:15" ht="18" x14ac:dyDescent="0.35">
      <c r="C53" s="2" t="s">
        <v>17</v>
      </c>
      <c r="E53" s="38" t="s">
        <v>71</v>
      </c>
      <c r="F53" s="38"/>
      <c r="G53" s="38"/>
      <c r="H53" s="38"/>
      <c r="I53" s="38"/>
      <c r="J53" s="39" t="s">
        <v>72</v>
      </c>
      <c r="K53" s="39"/>
      <c r="L53" s="39"/>
      <c r="M53" s="39"/>
    </row>
    <row r="54" spans="3:15" x14ac:dyDescent="0.3">
      <c r="E54" s="35" t="s">
        <v>106</v>
      </c>
      <c r="F54" s="35" t="s">
        <v>1</v>
      </c>
      <c r="G54" s="35" t="s">
        <v>2</v>
      </c>
      <c r="H54" s="35" t="s">
        <v>73</v>
      </c>
      <c r="I54" s="35" t="s">
        <v>27</v>
      </c>
      <c r="J54" s="36" t="s">
        <v>106</v>
      </c>
      <c r="K54" s="36" t="s">
        <v>1</v>
      </c>
      <c r="L54" s="36" t="s">
        <v>73</v>
      </c>
      <c r="M54" s="36" t="s">
        <v>27</v>
      </c>
      <c r="O54" s="3" t="s">
        <v>78</v>
      </c>
    </row>
    <row r="55" spans="3:15" x14ac:dyDescent="0.3">
      <c r="D55" s="4" t="s">
        <v>77</v>
      </c>
      <c r="E55" s="5">
        <v>1</v>
      </c>
      <c r="F55" s="5">
        <v>4</v>
      </c>
      <c r="G55" s="6">
        <v>0.7</v>
      </c>
      <c r="H55" s="7" t="s">
        <v>18</v>
      </c>
      <c r="I55" s="8"/>
      <c r="J55" s="8"/>
      <c r="K55" s="8"/>
      <c r="L55" s="8"/>
      <c r="M55" s="8"/>
    </row>
    <row r="56" spans="3:15" x14ac:dyDescent="0.3">
      <c r="D56" s="23"/>
      <c r="E56" s="5">
        <v>2</v>
      </c>
      <c r="F56" s="5">
        <v>4</v>
      </c>
      <c r="G56" s="6">
        <v>0.77500000000000002</v>
      </c>
      <c r="H56" s="7" t="s">
        <v>50</v>
      </c>
      <c r="I56" s="8" t="s">
        <v>12</v>
      </c>
      <c r="J56" s="8"/>
      <c r="K56" s="8"/>
      <c r="L56" s="8"/>
      <c r="M56" s="8"/>
    </row>
    <row r="57" spans="3:15" x14ac:dyDescent="0.3">
      <c r="D57" s="23"/>
      <c r="E57" s="5">
        <v>2</v>
      </c>
      <c r="F57" s="5">
        <v>4</v>
      </c>
      <c r="G57" s="6">
        <v>0.75</v>
      </c>
      <c r="H57" s="7" t="s">
        <v>19</v>
      </c>
      <c r="I57" s="8" t="s">
        <v>15</v>
      </c>
      <c r="J57" s="8"/>
      <c r="K57" s="8"/>
      <c r="L57" s="8"/>
      <c r="M57" s="8"/>
    </row>
    <row r="58" spans="3:15" x14ac:dyDescent="0.3">
      <c r="D58" s="10" t="s">
        <v>101</v>
      </c>
      <c r="E58" s="11">
        <v>2</v>
      </c>
      <c r="F58" s="11" t="s">
        <v>39</v>
      </c>
      <c r="G58" s="12"/>
      <c r="H58" s="11"/>
      <c r="I58" s="8"/>
      <c r="J58" s="8"/>
      <c r="K58" s="8"/>
      <c r="L58" s="8"/>
      <c r="M58" s="8"/>
    </row>
    <row r="59" spans="3:15" x14ac:dyDescent="0.3">
      <c r="D59" s="10" t="s">
        <v>110</v>
      </c>
      <c r="E59" s="11">
        <v>3</v>
      </c>
      <c r="F59" s="29" t="s">
        <v>51</v>
      </c>
      <c r="G59" s="12"/>
      <c r="H59" s="11" t="s">
        <v>36</v>
      </c>
      <c r="I59" s="8"/>
      <c r="J59" s="8"/>
      <c r="K59" s="8"/>
      <c r="L59" s="8"/>
      <c r="M59" s="8"/>
    </row>
    <row r="60" spans="3:15" ht="15" thickBot="1" x14ac:dyDescent="0.35">
      <c r="D60" s="10" t="s">
        <v>102</v>
      </c>
      <c r="E60" s="11">
        <v>2</v>
      </c>
      <c r="F60" s="11" t="s">
        <v>10</v>
      </c>
      <c r="G60" s="12"/>
      <c r="H60" s="11"/>
      <c r="I60" s="8"/>
      <c r="J60" s="8"/>
      <c r="K60" s="8"/>
      <c r="L60" s="8"/>
      <c r="M60" s="8"/>
    </row>
    <row r="61" spans="3:15" ht="15" thickBot="1" x14ac:dyDescent="0.35">
      <c r="I61" s="47" t="s">
        <v>70</v>
      </c>
      <c r="J61" s="48"/>
      <c r="K61" s="48"/>
      <c r="L61" s="49"/>
      <c r="M61" s="31"/>
    </row>
    <row r="63" spans="3:15" ht="18" x14ac:dyDescent="0.35">
      <c r="C63" s="2" t="s">
        <v>22</v>
      </c>
      <c r="E63" s="38" t="s">
        <v>71</v>
      </c>
      <c r="F63" s="38"/>
      <c r="G63" s="38"/>
      <c r="H63" s="38"/>
      <c r="I63" s="38"/>
      <c r="J63" s="39" t="s">
        <v>72</v>
      </c>
      <c r="K63" s="39"/>
      <c r="L63" s="39"/>
      <c r="M63" s="39"/>
    </row>
    <row r="64" spans="3:15" x14ac:dyDescent="0.3">
      <c r="E64" s="35" t="s">
        <v>106</v>
      </c>
      <c r="F64" s="35" t="s">
        <v>1</v>
      </c>
      <c r="G64" s="35" t="s">
        <v>2</v>
      </c>
      <c r="H64" s="35" t="s">
        <v>73</v>
      </c>
      <c r="I64" s="35" t="s">
        <v>27</v>
      </c>
      <c r="J64" s="36" t="s">
        <v>106</v>
      </c>
      <c r="K64" s="36" t="s">
        <v>1</v>
      </c>
      <c r="L64" s="36" t="s">
        <v>73</v>
      </c>
      <c r="M64" s="36" t="s">
        <v>27</v>
      </c>
      <c r="O64" s="3" t="s">
        <v>78</v>
      </c>
    </row>
    <row r="65" spans="4:13" x14ac:dyDescent="0.3">
      <c r="D65" s="14" t="s">
        <v>95</v>
      </c>
      <c r="E65" s="15">
        <v>1</v>
      </c>
      <c r="F65" s="15">
        <v>5</v>
      </c>
      <c r="G65" s="16">
        <v>0.6</v>
      </c>
      <c r="H65" s="9">
        <f>ROUND(($G$6*G65)/2.5,0)*2.5</f>
        <v>60</v>
      </c>
      <c r="I65" s="8"/>
      <c r="J65" s="8"/>
      <c r="K65" s="8"/>
      <c r="L65" s="8"/>
      <c r="M65" s="8"/>
    </row>
    <row r="66" spans="4:13" x14ac:dyDescent="0.3">
      <c r="D66" s="14"/>
      <c r="E66" s="15">
        <v>1</v>
      </c>
      <c r="F66" s="15">
        <v>4</v>
      </c>
      <c r="G66" s="16">
        <v>0.7</v>
      </c>
      <c r="H66" s="9">
        <f>ROUND(($G$6*G66)/2.5,0)*2.5</f>
        <v>70</v>
      </c>
      <c r="I66" s="8"/>
      <c r="J66" s="8"/>
      <c r="K66" s="8"/>
      <c r="L66" s="8"/>
      <c r="M66" s="8"/>
    </row>
    <row r="67" spans="4:13" x14ac:dyDescent="0.3">
      <c r="D67" s="14"/>
      <c r="E67" s="15">
        <v>1</v>
      </c>
      <c r="F67" s="15">
        <v>3</v>
      </c>
      <c r="G67" s="16">
        <v>0.77500000000000002</v>
      </c>
      <c r="H67" s="9">
        <f>ROUND(($G$6*G67)/2.5,0)*2.5</f>
        <v>77.5</v>
      </c>
      <c r="I67" s="8"/>
      <c r="J67" s="8"/>
      <c r="K67" s="8"/>
      <c r="L67" s="8"/>
      <c r="M67" s="8"/>
    </row>
    <row r="68" spans="4:13" x14ac:dyDescent="0.3">
      <c r="D68" s="14"/>
      <c r="E68" s="15">
        <v>1</v>
      </c>
      <c r="F68" s="15">
        <v>2</v>
      </c>
      <c r="G68" s="16">
        <v>0.82499999999999996</v>
      </c>
      <c r="H68" s="9">
        <f>ROUND(($G$6*G68)/2.5,0)*2.5</f>
        <v>82.5</v>
      </c>
      <c r="I68" s="8" t="s">
        <v>30</v>
      </c>
      <c r="J68" s="8"/>
      <c r="K68" s="8"/>
      <c r="L68" s="8"/>
      <c r="M68" s="8"/>
    </row>
    <row r="69" spans="4:13" x14ac:dyDescent="0.3">
      <c r="D69" s="14"/>
      <c r="E69" s="15">
        <v>4</v>
      </c>
      <c r="F69" s="15">
        <v>3</v>
      </c>
      <c r="G69" s="16">
        <v>0.85</v>
      </c>
      <c r="H69" s="9">
        <f>ROUND(($G$6*G69)/2.5,0)*2.5</f>
        <v>85</v>
      </c>
      <c r="I69" s="8" t="s">
        <v>12</v>
      </c>
      <c r="J69" s="8"/>
      <c r="K69" s="8"/>
      <c r="L69" s="8"/>
      <c r="M69" s="8"/>
    </row>
    <row r="70" spans="4:13" x14ac:dyDescent="0.3">
      <c r="D70" s="18" t="s">
        <v>103</v>
      </c>
      <c r="E70" s="19">
        <v>1</v>
      </c>
      <c r="F70" s="19">
        <v>5</v>
      </c>
      <c r="G70" s="20">
        <v>0.6</v>
      </c>
      <c r="H70" s="21">
        <f t="shared" ref="H70:H76" si="1">ROUND(($G$7*G70)/2.5,0)*2.5</f>
        <v>60</v>
      </c>
      <c r="I70" s="8"/>
      <c r="J70" s="8"/>
      <c r="K70" s="8"/>
      <c r="L70" s="8"/>
      <c r="M70" s="8"/>
    </row>
    <row r="71" spans="4:13" x14ac:dyDescent="0.3">
      <c r="D71" s="18"/>
      <c r="E71" s="19">
        <v>1</v>
      </c>
      <c r="F71" s="19">
        <v>4</v>
      </c>
      <c r="G71" s="20">
        <v>0.7</v>
      </c>
      <c r="H71" s="21">
        <f t="shared" si="1"/>
        <v>70</v>
      </c>
      <c r="I71" s="8"/>
      <c r="J71" s="8"/>
      <c r="K71" s="8"/>
      <c r="L71" s="8"/>
      <c r="M71" s="8"/>
    </row>
    <row r="72" spans="4:13" x14ac:dyDescent="0.3">
      <c r="D72" s="18"/>
      <c r="E72" s="19">
        <v>1</v>
      </c>
      <c r="F72" s="19">
        <v>2</v>
      </c>
      <c r="G72" s="20">
        <v>0.77500000000000002</v>
      </c>
      <c r="H72" s="21">
        <f t="shared" si="1"/>
        <v>77.5</v>
      </c>
      <c r="I72" s="8"/>
      <c r="J72" s="8"/>
      <c r="K72" s="8"/>
      <c r="L72" s="8"/>
      <c r="M72" s="8"/>
    </row>
    <row r="73" spans="4:13" x14ac:dyDescent="0.3">
      <c r="D73" s="18"/>
      <c r="E73" s="19">
        <v>1</v>
      </c>
      <c r="F73" s="19">
        <v>1</v>
      </c>
      <c r="G73" s="20">
        <v>0.85</v>
      </c>
      <c r="H73" s="21">
        <f t="shared" si="1"/>
        <v>85</v>
      </c>
      <c r="I73" s="22" t="s">
        <v>30</v>
      </c>
      <c r="J73" s="8"/>
      <c r="K73" s="8"/>
      <c r="L73" s="8"/>
      <c r="M73" s="8"/>
    </row>
    <row r="74" spans="4:13" x14ac:dyDescent="0.3">
      <c r="D74" s="18"/>
      <c r="E74" s="19">
        <v>1</v>
      </c>
      <c r="F74" s="19">
        <v>1</v>
      </c>
      <c r="G74" s="20">
        <v>0.9</v>
      </c>
      <c r="H74" s="21">
        <f t="shared" si="1"/>
        <v>90</v>
      </c>
      <c r="I74" s="22" t="s">
        <v>53</v>
      </c>
      <c r="J74" s="8"/>
      <c r="K74" s="8"/>
      <c r="L74" s="8"/>
      <c r="M74" s="8"/>
    </row>
    <row r="75" spans="4:13" x14ac:dyDescent="0.3">
      <c r="D75" s="18"/>
      <c r="E75" s="19">
        <v>2</v>
      </c>
      <c r="F75" s="19">
        <v>4</v>
      </c>
      <c r="G75" s="20">
        <v>0.82499999999999996</v>
      </c>
      <c r="H75" s="21">
        <f t="shared" si="1"/>
        <v>82.5</v>
      </c>
      <c r="I75" s="22" t="s">
        <v>12</v>
      </c>
      <c r="J75" s="8"/>
      <c r="K75" s="8"/>
      <c r="L75" s="8"/>
      <c r="M75" s="8"/>
    </row>
    <row r="76" spans="4:13" x14ac:dyDescent="0.3">
      <c r="D76" s="18"/>
      <c r="E76" s="19">
        <v>2</v>
      </c>
      <c r="F76" s="19">
        <v>4</v>
      </c>
      <c r="G76" s="20">
        <v>0.77500000000000002</v>
      </c>
      <c r="H76" s="21">
        <f t="shared" si="1"/>
        <v>77.5</v>
      </c>
      <c r="I76" s="22" t="s">
        <v>30</v>
      </c>
      <c r="J76" s="8"/>
      <c r="K76" s="8"/>
      <c r="L76" s="8"/>
      <c r="M76" s="8"/>
    </row>
    <row r="77" spans="4:13" x14ac:dyDescent="0.3">
      <c r="D77" s="10" t="s">
        <v>97</v>
      </c>
      <c r="E77" s="11">
        <v>4</v>
      </c>
      <c r="F77" s="11" t="s">
        <v>33</v>
      </c>
      <c r="G77" s="11"/>
      <c r="H77" s="11" t="s">
        <v>4</v>
      </c>
      <c r="I77" s="22"/>
      <c r="J77" s="8"/>
      <c r="K77" s="8"/>
      <c r="L77" s="8"/>
      <c r="M77" s="8"/>
    </row>
    <row r="78" spans="4:13" ht="15" thickBot="1" x14ac:dyDescent="0.35">
      <c r="D78" s="10" t="s">
        <v>6</v>
      </c>
      <c r="E78" s="11">
        <v>3</v>
      </c>
      <c r="F78" s="11" t="s">
        <v>32</v>
      </c>
      <c r="G78" s="11"/>
      <c r="H78" s="11" t="s">
        <v>21</v>
      </c>
      <c r="I78" s="22"/>
      <c r="J78" s="22"/>
      <c r="K78" s="22"/>
      <c r="L78" s="22"/>
      <c r="M78" s="8"/>
    </row>
    <row r="79" spans="4:13" ht="15" thickBot="1" x14ac:dyDescent="0.35">
      <c r="I79" s="47" t="s">
        <v>70</v>
      </c>
      <c r="J79" s="48"/>
      <c r="K79" s="48"/>
      <c r="L79" s="49"/>
      <c r="M79" s="31"/>
    </row>
    <row r="81" spans="3:15" ht="18" x14ac:dyDescent="0.35">
      <c r="C81" s="2" t="s">
        <v>23</v>
      </c>
      <c r="E81" s="38" t="s">
        <v>71</v>
      </c>
      <c r="F81" s="38"/>
      <c r="G81" s="38"/>
      <c r="H81" s="38"/>
      <c r="I81" s="38"/>
      <c r="J81" s="39" t="s">
        <v>72</v>
      </c>
      <c r="K81" s="39"/>
      <c r="L81" s="39"/>
      <c r="M81" s="39"/>
    </row>
    <row r="82" spans="3:15" x14ac:dyDescent="0.3">
      <c r="E82" s="35" t="s">
        <v>106</v>
      </c>
      <c r="F82" s="35" t="s">
        <v>1</v>
      </c>
      <c r="G82" s="35" t="s">
        <v>2</v>
      </c>
      <c r="H82" s="35" t="s">
        <v>73</v>
      </c>
      <c r="I82" s="35" t="s">
        <v>27</v>
      </c>
      <c r="J82" s="36" t="s">
        <v>106</v>
      </c>
      <c r="K82" s="36" t="s">
        <v>1</v>
      </c>
      <c r="L82" s="36" t="s">
        <v>73</v>
      </c>
      <c r="M82" s="36" t="s">
        <v>27</v>
      </c>
      <c r="O82" s="3" t="s">
        <v>78</v>
      </c>
    </row>
    <row r="83" spans="3:15" x14ac:dyDescent="0.3">
      <c r="D83" s="4" t="s">
        <v>96</v>
      </c>
      <c r="E83" s="5">
        <v>1</v>
      </c>
      <c r="F83" s="5">
        <v>5</v>
      </c>
      <c r="G83" s="6">
        <v>0.6</v>
      </c>
      <c r="H83" s="7">
        <f t="shared" ref="H83:H87" si="2">ROUND(($G$5*G83)/2.5,0)*2.5</f>
        <v>60</v>
      </c>
      <c r="I83" s="8"/>
      <c r="J83" s="8"/>
      <c r="K83" s="8"/>
      <c r="L83" s="8"/>
      <c r="M83" s="8"/>
    </row>
    <row r="84" spans="3:15" x14ac:dyDescent="0.3">
      <c r="D84" s="4"/>
      <c r="E84" s="5">
        <v>1</v>
      </c>
      <c r="F84" s="5">
        <v>4</v>
      </c>
      <c r="G84" s="6">
        <v>0.7</v>
      </c>
      <c r="H84" s="7">
        <f t="shared" si="2"/>
        <v>70</v>
      </c>
      <c r="I84" s="8"/>
      <c r="J84" s="8"/>
      <c r="K84" s="8"/>
      <c r="L84" s="8"/>
      <c r="M84" s="8"/>
    </row>
    <row r="85" spans="3:15" x14ac:dyDescent="0.3">
      <c r="D85" s="23"/>
      <c r="E85" s="5">
        <v>1</v>
      </c>
      <c r="F85" s="5">
        <v>3</v>
      </c>
      <c r="G85" s="6">
        <v>0.77500000000000002</v>
      </c>
      <c r="H85" s="7">
        <f t="shared" si="2"/>
        <v>77.5</v>
      </c>
      <c r="I85" s="8"/>
      <c r="J85" s="8"/>
      <c r="K85" s="8"/>
      <c r="L85" s="8"/>
      <c r="M85" s="8"/>
    </row>
    <row r="86" spans="3:15" x14ac:dyDescent="0.3">
      <c r="D86" s="4"/>
      <c r="E86" s="5">
        <v>1</v>
      </c>
      <c r="F86" s="5">
        <v>2</v>
      </c>
      <c r="G86" s="6">
        <v>0.85</v>
      </c>
      <c r="H86" s="7">
        <f t="shared" si="2"/>
        <v>85</v>
      </c>
      <c r="I86" s="8" t="s">
        <v>15</v>
      </c>
      <c r="J86" s="8"/>
      <c r="K86" s="8"/>
      <c r="L86" s="8"/>
      <c r="M86" s="8"/>
    </row>
    <row r="87" spans="3:15" x14ac:dyDescent="0.3">
      <c r="D87" s="4"/>
      <c r="E87" s="5">
        <v>3</v>
      </c>
      <c r="F87" s="5">
        <v>5</v>
      </c>
      <c r="G87" s="6">
        <v>0.77500000000000002</v>
      </c>
      <c r="H87" s="7">
        <f t="shared" si="2"/>
        <v>77.5</v>
      </c>
      <c r="I87" s="22" t="s">
        <v>15</v>
      </c>
      <c r="J87" s="8"/>
      <c r="K87" s="8"/>
      <c r="L87" s="8"/>
      <c r="M87" s="8"/>
    </row>
    <row r="88" spans="3:15" x14ac:dyDescent="0.3">
      <c r="D88" s="14" t="s">
        <v>109</v>
      </c>
      <c r="E88" s="15">
        <v>1</v>
      </c>
      <c r="F88" s="15">
        <v>2</v>
      </c>
      <c r="G88" s="16">
        <v>0.75</v>
      </c>
      <c r="H88" s="9" t="s">
        <v>34</v>
      </c>
      <c r="I88" s="8"/>
      <c r="J88" s="8"/>
      <c r="K88" s="8"/>
      <c r="L88" s="8"/>
      <c r="M88" s="8"/>
    </row>
    <row r="89" spans="3:15" x14ac:dyDescent="0.3">
      <c r="D89" s="14"/>
      <c r="E89" s="15">
        <v>2</v>
      </c>
      <c r="F89" s="15">
        <v>2</v>
      </c>
      <c r="G89" s="16">
        <v>0.80500000000000005</v>
      </c>
      <c r="H89" s="9" t="s">
        <v>50</v>
      </c>
      <c r="I89" s="8" t="s">
        <v>12</v>
      </c>
      <c r="J89" s="8"/>
      <c r="K89" s="8"/>
      <c r="L89" s="8"/>
      <c r="M89" s="8"/>
    </row>
    <row r="90" spans="3:15" x14ac:dyDescent="0.3">
      <c r="D90" s="14" t="s">
        <v>105</v>
      </c>
      <c r="E90" s="15">
        <v>1</v>
      </c>
      <c r="F90" s="15">
        <v>4</v>
      </c>
      <c r="G90" s="16">
        <v>0.8</v>
      </c>
      <c r="H90" s="9" t="s">
        <v>34</v>
      </c>
      <c r="I90" s="8"/>
      <c r="J90" s="8"/>
      <c r="K90" s="8"/>
      <c r="L90" s="8"/>
      <c r="M90" s="8"/>
    </row>
    <row r="91" spans="3:15" x14ac:dyDescent="0.3">
      <c r="D91" s="14"/>
      <c r="E91" s="15">
        <v>2</v>
      </c>
      <c r="F91" s="15">
        <v>4</v>
      </c>
      <c r="G91" s="16">
        <v>0.86499999999999999</v>
      </c>
      <c r="H91" s="9" t="s">
        <v>50</v>
      </c>
      <c r="I91" s="8" t="s">
        <v>12</v>
      </c>
      <c r="J91" s="8"/>
      <c r="K91" s="8"/>
      <c r="L91" s="8"/>
      <c r="M91" s="8"/>
    </row>
    <row r="92" spans="3:15" x14ac:dyDescent="0.3">
      <c r="D92" s="10" t="s">
        <v>13</v>
      </c>
      <c r="E92" s="11">
        <v>3</v>
      </c>
      <c r="F92" s="11" t="s">
        <v>20</v>
      </c>
      <c r="G92" s="11"/>
      <c r="H92" s="11" t="s">
        <v>10</v>
      </c>
      <c r="I92" s="22"/>
      <c r="J92" s="8"/>
      <c r="K92" s="8"/>
      <c r="L92" s="8"/>
      <c r="M92" s="8"/>
    </row>
    <row r="93" spans="3:15" x14ac:dyDescent="0.3">
      <c r="D93" s="10" t="s">
        <v>104</v>
      </c>
      <c r="E93" s="11">
        <v>2</v>
      </c>
      <c r="F93" s="11" t="s">
        <v>40</v>
      </c>
      <c r="G93" s="11"/>
      <c r="H93" s="11" t="s">
        <v>36</v>
      </c>
      <c r="I93" s="22"/>
      <c r="J93" s="22"/>
      <c r="K93" s="22"/>
      <c r="L93" s="22"/>
      <c r="M93" s="8"/>
    </row>
    <row r="94" spans="3:15" ht="15" thickBot="1" x14ac:dyDescent="0.35">
      <c r="D94" s="10" t="s">
        <v>24</v>
      </c>
      <c r="E94" s="11">
        <v>3</v>
      </c>
      <c r="F94" s="11" t="s">
        <v>3</v>
      </c>
      <c r="G94" s="11"/>
      <c r="H94" s="11" t="s">
        <v>21</v>
      </c>
      <c r="I94" s="22"/>
      <c r="J94" s="22"/>
      <c r="K94" s="22"/>
      <c r="L94" s="22"/>
      <c r="M94" s="8"/>
    </row>
    <row r="95" spans="3:15" ht="15" thickBot="1" x14ac:dyDescent="0.35">
      <c r="I95" s="47" t="s">
        <v>70</v>
      </c>
      <c r="J95" s="48"/>
      <c r="K95" s="48"/>
      <c r="L95" s="49"/>
      <c r="M95" s="31"/>
    </row>
  </sheetData>
  <mergeCells count="23">
    <mergeCell ref="I79:L79"/>
    <mergeCell ref="E81:I81"/>
    <mergeCell ref="J81:M81"/>
    <mergeCell ref="I95:L95"/>
    <mergeCell ref="I51:L51"/>
    <mergeCell ref="E53:I53"/>
    <mergeCell ref="J53:M53"/>
    <mergeCell ref="I61:L61"/>
    <mergeCell ref="E63:I63"/>
    <mergeCell ref="J63:M63"/>
    <mergeCell ref="I24:L24"/>
    <mergeCell ref="E26:I26"/>
    <mergeCell ref="J26:M26"/>
    <mergeCell ref="I38:L38"/>
    <mergeCell ref="E40:I40"/>
    <mergeCell ref="J40:M40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4273-04BF-448C-AD4E-6E35571B371C}">
  <dimension ref="C1:O9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86</v>
      </c>
    </row>
    <row r="4" spans="3:15" ht="14.4" customHeight="1" x14ac:dyDescent="0.3">
      <c r="G4" s="25" t="s">
        <v>25</v>
      </c>
      <c r="H4" s="24"/>
      <c r="I4" s="40" t="s">
        <v>69</v>
      </c>
      <c r="J4" s="40"/>
      <c r="K4" s="40"/>
    </row>
    <row r="5" spans="3:15" x14ac:dyDescent="0.3">
      <c r="C5" s="26" t="s">
        <v>74</v>
      </c>
      <c r="E5" s="41" t="s">
        <v>41</v>
      </c>
      <c r="F5" s="42"/>
      <c r="G5" s="8">
        <v>100</v>
      </c>
      <c r="H5" s="24"/>
      <c r="I5" s="40" t="s">
        <v>26</v>
      </c>
      <c r="J5" s="40"/>
      <c r="K5" s="40"/>
    </row>
    <row r="6" spans="3:15" x14ac:dyDescent="0.3">
      <c r="E6" s="43" t="s">
        <v>42</v>
      </c>
      <c r="F6" s="44"/>
      <c r="G6" s="8">
        <v>100</v>
      </c>
      <c r="H6" s="24"/>
      <c r="I6" s="24"/>
    </row>
    <row r="7" spans="3:15" x14ac:dyDescent="0.3">
      <c r="C7" s="33" t="s">
        <v>67</v>
      </c>
      <c r="D7" s="34" t="s">
        <v>68</v>
      </c>
      <c r="E7" s="45" t="s">
        <v>43</v>
      </c>
      <c r="F7" s="46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8" t="s">
        <v>71</v>
      </c>
      <c r="F9" s="38"/>
      <c r="G9" s="38"/>
      <c r="H9" s="38"/>
      <c r="I9" s="38"/>
      <c r="J9" s="39" t="s">
        <v>72</v>
      </c>
      <c r="K9" s="39"/>
      <c r="L9" s="39"/>
      <c r="M9" s="39"/>
    </row>
    <row r="10" spans="3:15" x14ac:dyDescent="0.3">
      <c r="E10" s="35" t="s">
        <v>106</v>
      </c>
      <c r="F10" s="35" t="s">
        <v>1</v>
      </c>
      <c r="G10" s="35" t="s">
        <v>2</v>
      </c>
      <c r="H10" s="35" t="s">
        <v>73</v>
      </c>
      <c r="I10" s="35" t="s">
        <v>27</v>
      </c>
      <c r="J10" s="36" t="s">
        <v>106</v>
      </c>
      <c r="K10" s="36" t="s">
        <v>1</v>
      </c>
      <c r="L10" s="36" t="s">
        <v>73</v>
      </c>
      <c r="M10" s="36" t="s">
        <v>27</v>
      </c>
      <c r="O10" s="3" t="s">
        <v>78</v>
      </c>
    </row>
    <row r="11" spans="3:15" x14ac:dyDescent="0.3">
      <c r="D11" s="4" t="s">
        <v>28</v>
      </c>
      <c r="E11" s="5">
        <v>1</v>
      </c>
      <c r="F11" s="5">
        <v>2</v>
      </c>
      <c r="G11" s="6">
        <v>0.72499999999999998</v>
      </c>
      <c r="H11" s="7" t="s">
        <v>9</v>
      </c>
      <c r="I11" s="8"/>
      <c r="J11" s="8"/>
      <c r="K11" s="8"/>
      <c r="L11" s="8"/>
      <c r="M11" s="8"/>
    </row>
    <row r="12" spans="3:15" x14ac:dyDescent="0.3">
      <c r="D12" s="23"/>
      <c r="E12" s="5">
        <v>3</v>
      </c>
      <c r="F12" s="5">
        <v>2</v>
      </c>
      <c r="G12" s="6">
        <v>0.77500000000000002</v>
      </c>
      <c r="H12" s="7" t="s">
        <v>10</v>
      </c>
      <c r="I12" s="8" t="s">
        <v>11</v>
      </c>
      <c r="J12" s="8"/>
      <c r="K12" s="8"/>
      <c r="L12" s="8"/>
      <c r="M12" s="8"/>
    </row>
    <row r="13" spans="3:15" x14ac:dyDescent="0.3">
      <c r="D13" s="14" t="s">
        <v>95</v>
      </c>
      <c r="E13" s="15">
        <v>1</v>
      </c>
      <c r="F13" s="15">
        <v>5</v>
      </c>
      <c r="G13" s="16">
        <v>0.6</v>
      </c>
      <c r="H13" s="9">
        <f t="shared" ref="H13:H18" si="0">ROUND(($G$6*G13)/2.5,0)*2.5</f>
        <v>60</v>
      </c>
      <c r="I13" s="8"/>
      <c r="J13" s="8"/>
      <c r="K13" s="8"/>
      <c r="L13" s="8"/>
      <c r="M13" s="8"/>
    </row>
    <row r="14" spans="3:15" x14ac:dyDescent="0.3">
      <c r="D14" s="17"/>
      <c r="E14" s="15">
        <v>1</v>
      </c>
      <c r="F14" s="15">
        <v>4</v>
      </c>
      <c r="G14" s="16">
        <v>0.67500000000000004</v>
      </c>
      <c r="H14" s="9">
        <f t="shared" si="0"/>
        <v>67.5</v>
      </c>
      <c r="I14" s="8"/>
      <c r="J14" s="8"/>
      <c r="K14" s="8"/>
      <c r="L14" s="8"/>
      <c r="M14" s="8"/>
    </row>
    <row r="15" spans="3:15" x14ac:dyDescent="0.3">
      <c r="D15" s="17"/>
      <c r="E15" s="15">
        <v>1</v>
      </c>
      <c r="F15" s="15">
        <v>3</v>
      </c>
      <c r="G15" s="16">
        <v>0.75</v>
      </c>
      <c r="H15" s="9">
        <f t="shared" si="0"/>
        <v>75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2</v>
      </c>
      <c r="G16" s="16">
        <v>0.8</v>
      </c>
      <c r="H16" s="9">
        <f t="shared" si="0"/>
        <v>80</v>
      </c>
      <c r="I16" s="8"/>
      <c r="J16" s="8"/>
      <c r="K16" s="8"/>
      <c r="L16" s="8"/>
      <c r="M16" s="8"/>
    </row>
    <row r="17" spans="3:15" x14ac:dyDescent="0.3">
      <c r="D17" s="17" t="s">
        <v>81</v>
      </c>
      <c r="E17" s="15">
        <v>1</v>
      </c>
      <c r="F17" s="15" t="s">
        <v>21</v>
      </c>
      <c r="G17" s="16">
        <v>0.85</v>
      </c>
      <c r="H17" s="9">
        <f t="shared" si="0"/>
        <v>85</v>
      </c>
      <c r="I17" s="8" t="s">
        <v>54</v>
      </c>
      <c r="J17" s="8"/>
      <c r="K17" s="8"/>
      <c r="L17" s="8"/>
      <c r="M17" s="8"/>
    </row>
    <row r="18" spans="3:15" x14ac:dyDescent="0.3">
      <c r="D18" s="14"/>
      <c r="E18" s="15">
        <v>3</v>
      </c>
      <c r="F18" s="15">
        <v>5</v>
      </c>
      <c r="G18" s="16">
        <v>0.77500000000000002</v>
      </c>
      <c r="H18" s="9">
        <f t="shared" si="0"/>
        <v>77.5</v>
      </c>
      <c r="I18" s="8" t="s">
        <v>15</v>
      </c>
      <c r="J18" s="8"/>
      <c r="K18" s="8"/>
      <c r="L18" s="8"/>
      <c r="M18" s="8"/>
    </row>
    <row r="19" spans="3:15" x14ac:dyDescent="0.3">
      <c r="D19" s="37" t="s">
        <v>107</v>
      </c>
      <c r="E19" s="19">
        <v>1</v>
      </c>
      <c r="F19" s="19">
        <v>4</v>
      </c>
      <c r="G19" s="20"/>
      <c r="H19" s="21" t="s">
        <v>18</v>
      </c>
      <c r="I19" s="8"/>
      <c r="J19" s="8"/>
      <c r="K19" s="8"/>
      <c r="L19" s="8"/>
      <c r="M19" s="8"/>
    </row>
    <row r="20" spans="3:15" x14ac:dyDescent="0.3">
      <c r="D20" s="18" t="s">
        <v>108</v>
      </c>
      <c r="E20" s="19">
        <v>1</v>
      </c>
      <c r="F20" s="19">
        <v>2</v>
      </c>
      <c r="G20" s="20"/>
      <c r="H20" s="21" t="s">
        <v>18</v>
      </c>
      <c r="I20" s="8"/>
      <c r="J20" s="8"/>
      <c r="K20" s="8"/>
      <c r="L20" s="8"/>
      <c r="M20" s="8"/>
    </row>
    <row r="21" spans="3:15" x14ac:dyDescent="0.3">
      <c r="D21" s="18" t="s">
        <v>94</v>
      </c>
      <c r="E21" s="19">
        <v>2</v>
      </c>
      <c r="F21" s="19">
        <v>2</v>
      </c>
      <c r="G21" s="20"/>
      <c r="H21" s="21" t="s">
        <v>19</v>
      </c>
      <c r="I21" s="8" t="s">
        <v>15</v>
      </c>
      <c r="J21" s="8"/>
      <c r="K21" s="8"/>
      <c r="L21" s="8"/>
      <c r="M21" s="8"/>
    </row>
    <row r="22" spans="3:15" x14ac:dyDescent="0.3">
      <c r="D22" s="27" t="s">
        <v>93</v>
      </c>
      <c r="E22" s="19">
        <v>2</v>
      </c>
      <c r="F22" s="19">
        <v>4</v>
      </c>
      <c r="G22" s="20"/>
      <c r="H22" s="21" t="s">
        <v>50</v>
      </c>
      <c r="I22" s="8" t="s">
        <v>12</v>
      </c>
      <c r="J22" s="8"/>
      <c r="K22" s="8"/>
      <c r="L22" s="8"/>
      <c r="M22" s="8"/>
    </row>
    <row r="23" spans="3:15" x14ac:dyDescent="0.3">
      <c r="D23" s="10" t="s">
        <v>6</v>
      </c>
      <c r="E23" s="11">
        <v>2</v>
      </c>
      <c r="F23" s="11" t="s">
        <v>16</v>
      </c>
      <c r="G23" s="12"/>
      <c r="H23" s="11" t="s">
        <v>37</v>
      </c>
      <c r="I23" s="8"/>
      <c r="J23" s="8"/>
      <c r="K23" s="8"/>
      <c r="L23" s="8"/>
      <c r="M23" s="8"/>
    </row>
    <row r="24" spans="3:15" ht="15" thickBot="1" x14ac:dyDescent="0.35">
      <c r="D24" s="10" t="s">
        <v>13</v>
      </c>
      <c r="E24" s="11">
        <v>3</v>
      </c>
      <c r="F24" s="11" t="s">
        <v>16</v>
      </c>
      <c r="G24" s="12"/>
      <c r="H24" s="11" t="s">
        <v>4</v>
      </c>
      <c r="I24" s="8"/>
      <c r="J24" s="8"/>
      <c r="K24" s="8"/>
      <c r="L24" s="8"/>
      <c r="M24" s="8"/>
    </row>
    <row r="25" spans="3:15" ht="15" thickBot="1" x14ac:dyDescent="0.35">
      <c r="I25" s="47" t="s">
        <v>70</v>
      </c>
      <c r="J25" s="48"/>
      <c r="K25" s="48"/>
      <c r="L25" s="49"/>
      <c r="M25" s="31"/>
    </row>
    <row r="26" spans="3:15" x14ac:dyDescent="0.3">
      <c r="I26" s="24"/>
      <c r="J26" s="24"/>
      <c r="K26" s="24"/>
      <c r="L26" s="24"/>
      <c r="M26" s="24"/>
    </row>
    <row r="27" spans="3:15" ht="18" x14ac:dyDescent="0.35">
      <c r="C27" s="2" t="s">
        <v>8</v>
      </c>
      <c r="E27" s="38" t="s">
        <v>71</v>
      </c>
      <c r="F27" s="38"/>
      <c r="G27" s="38"/>
      <c r="H27" s="38"/>
      <c r="I27" s="38"/>
      <c r="J27" s="39" t="s">
        <v>72</v>
      </c>
      <c r="K27" s="39"/>
      <c r="L27" s="39"/>
      <c r="M27" s="39"/>
    </row>
    <row r="28" spans="3:15" x14ac:dyDescent="0.3">
      <c r="E28" s="35" t="s">
        <v>106</v>
      </c>
      <c r="F28" s="35" t="s">
        <v>1</v>
      </c>
      <c r="G28" s="35" t="s">
        <v>2</v>
      </c>
      <c r="H28" s="35" t="s">
        <v>73</v>
      </c>
      <c r="I28" s="35" t="s">
        <v>27</v>
      </c>
      <c r="J28" s="36" t="s">
        <v>106</v>
      </c>
      <c r="K28" s="36" t="s">
        <v>1</v>
      </c>
      <c r="L28" s="36" t="s">
        <v>73</v>
      </c>
      <c r="M28" s="36" t="s">
        <v>27</v>
      </c>
      <c r="O28" s="3" t="s">
        <v>78</v>
      </c>
    </row>
    <row r="29" spans="3:15" x14ac:dyDescent="0.3">
      <c r="D29" s="4" t="s">
        <v>96</v>
      </c>
      <c r="E29" s="5">
        <v>1</v>
      </c>
      <c r="F29" s="5">
        <v>5</v>
      </c>
      <c r="G29" s="6">
        <v>0.6</v>
      </c>
      <c r="H29" s="7">
        <f t="shared" ref="H29:H34" si="1">ROUND(($G$5*G29)/2.5,0)*2.5</f>
        <v>60</v>
      </c>
      <c r="I29" s="8"/>
      <c r="J29" s="8"/>
      <c r="K29" s="8"/>
      <c r="L29" s="8"/>
      <c r="M29" s="8"/>
    </row>
    <row r="30" spans="3:15" x14ac:dyDescent="0.3">
      <c r="D30" s="23"/>
      <c r="E30" s="5">
        <v>1</v>
      </c>
      <c r="F30" s="5">
        <v>4</v>
      </c>
      <c r="G30" s="6">
        <v>0.67500000000000004</v>
      </c>
      <c r="H30" s="7">
        <f t="shared" si="1"/>
        <v>67.5</v>
      </c>
      <c r="I30" s="8"/>
      <c r="J30" s="8"/>
      <c r="K30" s="8"/>
      <c r="L30" s="8"/>
      <c r="M30" s="8"/>
    </row>
    <row r="31" spans="3:15" x14ac:dyDescent="0.3">
      <c r="D31" s="4"/>
      <c r="E31" s="5">
        <v>1</v>
      </c>
      <c r="F31" s="5">
        <v>3</v>
      </c>
      <c r="G31" s="6">
        <v>0.75</v>
      </c>
      <c r="H31" s="7">
        <f t="shared" si="1"/>
        <v>75</v>
      </c>
      <c r="I31" s="8"/>
      <c r="J31" s="8"/>
      <c r="K31" s="8"/>
      <c r="L31" s="8"/>
      <c r="M31" s="8"/>
    </row>
    <row r="32" spans="3:15" x14ac:dyDescent="0.3">
      <c r="D32" s="4"/>
      <c r="E32" s="5">
        <v>1</v>
      </c>
      <c r="F32" s="5">
        <v>1</v>
      </c>
      <c r="G32" s="6">
        <v>0.8</v>
      </c>
      <c r="H32" s="7">
        <f t="shared" si="1"/>
        <v>80</v>
      </c>
      <c r="I32" s="22"/>
      <c r="J32" s="8"/>
      <c r="K32" s="8"/>
      <c r="L32" s="8"/>
      <c r="M32" s="8"/>
    </row>
    <row r="33" spans="3:15" x14ac:dyDescent="0.3">
      <c r="D33" s="4"/>
      <c r="E33" s="5">
        <v>1</v>
      </c>
      <c r="F33" s="5">
        <v>3</v>
      </c>
      <c r="G33" s="6">
        <v>0.82499999999999996</v>
      </c>
      <c r="H33" s="7">
        <f t="shared" si="1"/>
        <v>82.5</v>
      </c>
      <c r="I33" s="22" t="s">
        <v>15</v>
      </c>
      <c r="J33" s="8"/>
      <c r="K33" s="8"/>
      <c r="L33" s="8"/>
      <c r="M33" s="8"/>
    </row>
    <row r="34" spans="3:15" x14ac:dyDescent="0.3">
      <c r="D34" s="4"/>
      <c r="E34" s="5">
        <v>3</v>
      </c>
      <c r="F34" s="5">
        <v>3</v>
      </c>
      <c r="G34" s="6">
        <v>0.8</v>
      </c>
      <c r="H34" s="7">
        <f t="shared" si="1"/>
        <v>80</v>
      </c>
      <c r="I34" s="22" t="s">
        <v>30</v>
      </c>
      <c r="J34" s="8"/>
      <c r="K34" s="8"/>
      <c r="L34" s="8"/>
      <c r="M34" s="8"/>
    </row>
    <row r="35" spans="3:15" x14ac:dyDescent="0.3">
      <c r="D35" s="14" t="s">
        <v>79</v>
      </c>
      <c r="E35" s="15">
        <v>1</v>
      </c>
      <c r="F35" s="15">
        <v>4</v>
      </c>
      <c r="G35" s="16">
        <v>0.7</v>
      </c>
      <c r="H35" s="9" t="s">
        <v>9</v>
      </c>
      <c r="I35" s="8"/>
      <c r="J35" s="8"/>
      <c r="K35" s="8"/>
      <c r="L35" s="8"/>
      <c r="M35" s="8"/>
    </row>
    <row r="36" spans="3:15" x14ac:dyDescent="0.3">
      <c r="D36" s="14"/>
      <c r="E36" s="15">
        <v>4</v>
      </c>
      <c r="F36" s="15">
        <v>4</v>
      </c>
      <c r="G36" s="16">
        <v>0.77500000000000002</v>
      </c>
      <c r="H36" s="9" t="s">
        <v>10</v>
      </c>
      <c r="I36" s="8" t="s">
        <v>11</v>
      </c>
      <c r="J36" s="8"/>
      <c r="K36" s="8"/>
      <c r="L36" s="8"/>
      <c r="M36" s="8"/>
    </row>
    <row r="37" spans="3:15" x14ac:dyDescent="0.3">
      <c r="D37" s="10" t="s">
        <v>97</v>
      </c>
      <c r="E37" s="11">
        <v>4</v>
      </c>
      <c r="F37" s="11" t="s">
        <v>29</v>
      </c>
      <c r="G37" s="12"/>
      <c r="H37" s="11" t="s">
        <v>5</v>
      </c>
      <c r="I37" s="8"/>
      <c r="J37" s="8"/>
      <c r="K37" s="8"/>
      <c r="L37" s="8"/>
      <c r="M37" s="8"/>
    </row>
    <row r="38" spans="3:15" ht="15" thickBot="1" x14ac:dyDescent="0.35">
      <c r="D38" s="10" t="s">
        <v>98</v>
      </c>
      <c r="E38" s="11">
        <v>2</v>
      </c>
      <c r="F38" s="11" t="s">
        <v>7</v>
      </c>
      <c r="G38" s="12"/>
      <c r="H38" s="11" t="s">
        <v>4</v>
      </c>
      <c r="I38" s="8"/>
      <c r="J38" s="8"/>
      <c r="K38" s="8"/>
      <c r="L38" s="8"/>
      <c r="M38" s="8"/>
    </row>
    <row r="39" spans="3:15" ht="15" thickBot="1" x14ac:dyDescent="0.35">
      <c r="I39" s="47" t="s">
        <v>70</v>
      </c>
      <c r="J39" s="48"/>
      <c r="K39" s="48"/>
      <c r="L39" s="49"/>
      <c r="M39" s="31"/>
    </row>
    <row r="40" spans="3:15" x14ac:dyDescent="0.3">
      <c r="I40" s="24"/>
      <c r="J40" s="24"/>
      <c r="K40" s="24"/>
      <c r="L40" s="24"/>
      <c r="M40" s="24"/>
    </row>
    <row r="41" spans="3:15" ht="18" x14ac:dyDescent="0.35">
      <c r="C41" s="2" t="s">
        <v>14</v>
      </c>
      <c r="E41" s="38" t="s">
        <v>71</v>
      </c>
      <c r="F41" s="38"/>
      <c r="G41" s="38"/>
      <c r="H41" s="38"/>
      <c r="I41" s="38"/>
      <c r="J41" s="39" t="s">
        <v>72</v>
      </c>
      <c r="K41" s="39"/>
      <c r="L41" s="39"/>
      <c r="M41" s="39"/>
    </row>
    <row r="42" spans="3:15" x14ac:dyDescent="0.3">
      <c r="E42" s="35" t="s">
        <v>106</v>
      </c>
      <c r="F42" s="35" t="s">
        <v>1</v>
      </c>
      <c r="G42" s="35" t="s">
        <v>2</v>
      </c>
      <c r="H42" s="35" t="s">
        <v>73</v>
      </c>
      <c r="I42" s="35" t="s">
        <v>27</v>
      </c>
      <c r="J42" s="36" t="s">
        <v>106</v>
      </c>
      <c r="K42" s="36" t="s">
        <v>1</v>
      </c>
      <c r="L42" s="36" t="s">
        <v>73</v>
      </c>
      <c r="M42" s="36" t="s">
        <v>27</v>
      </c>
      <c r="O42" s="3" t="s">
        <v>78</v>
      </c>
    </row>
    <row r="43" spans="3:15" x14ac:dyDescent="0.3">
      <c r="D43" s="14" t="s">
        <v>80</v>
      </c>
      <c r="E43" s="15">
        <v>1</v>
      </c>
      <c r="F43" s="15">
        <v>3</v>
      </c>
      <c r="G43" s="16">
        <v>0.72499999999999998</v>
      </c>
      <c r="H43" s="9" t="s">
        <v>34</v>
      </c>
      <c r="I43" s="8"/>
      <c r="J43" s="8"/>
      <c r="K43" s="8"/>
      <c r="L43" s="8"/>
      <c r="M43" s="8"/>
    </row>
    <row r="44" spans="3:15" x14ac:dyDescent="0.3">
      <c r="D44" s="14"/>
      <c r="E44" s="15">
        <v>2</v>
      </c>
      <c r="F44" s="15">
        <v>3</v>
      </c>
      <c r="G44" s="16">
        <v>0.78500000000000003</v>
      </c>
      <c r="H44" s="9" t="s">
        <v>50</v>
      </c>
      <c r="I44" s="8" t="s">
        <v>12</v>
      </c>
      <c r="J44" s="8"/>
      <c r="K44" s="8"/>
      <c r="L44" s="8"/>
      <c r="M44" s="8"/>
    </row>
    <row r="45" spans="3:15" x14ac:dyDescent="0.3">
      <c r="D45" s="14" t="s">
        <v>99</v>
      </c>
      <c r="E45" s="15">
        <v>1</v>
      </c>
      <c r="F45" s="15">
        <v>5</v>
      </c>
      <c r="G45" s="16">
        <v>0.75</v>
      </c>
      <c r="H45" s="9" t="s">
        <v>34</v>
      </c>
      <c r="I45" s="8"/>
      <c r="J45" s="8"/>
      <c r="K45" s="8"/>
      <c r="L45" s="8"/>
      <c r="M45" s="8"/>
    </row>
    <row r="46" spans="3:15" x14ac:dyDescent="0.3">
      <c r="D46" s="14"/>
      <c r="E46" s="15">
        <v>2</v>
      </c>
      <c r="F46" s="15">
        <v>5</v>
      </c>
      <c r="G46" s="16">
        <v>0.81</v>
      </c>
      <c r="H46" s="9" t="s">
        <v>50</v>
      </c>
      <c r="I46" s="8" t="s">
        <v>12</v>
      </c>
      <c r="J46" s="8"/>
      <c r="K46" s="8"/>
      <c r="L46" s="8"/>
      <c r="M46" s="8"/>
    </row>
    <row r="47" spans="3:15" x14ac:dyDescent="0.3">
      <c r="D47" s="18" t="s">
        <v>75</v>
      </c>
      <c r="E47" s="19">
        <v>1</v>
      </c>
      <c r="F47" s="19">
        <v>3</v>
      </c>
      <c r="G47" s="20">
        <v>0.75</v>
      </c>
      <c r="H47" s="21" t="s">
        <v>18</v>
      </c>
      <c r="I47" s="8"/>
      <c r="J47" s="8"/>
      <c r="K47" s="8"/>
      <c r="L47" s="8"/>
      <c r="M47" s="8"/>
    </row>
    <row r="48" spans="3:15" x14ac:dyDescent="0.3">
      <c r="D48" s="27"/>
      <c r="E48" s="19">
        <v>1</v>
      </c>
      <c r="F48" s="19">
        <v>2</v>
      </c>
      <c r="G48" s="20">
        <v>0.82499999999999996</v>
      </c>
      <c r="H48" s="21" t="s">
        <v>19</v>
      </c>
      <c r="I48" s="8"/>
      <c r="J48" s="8"/>
      <c r="K48" s="8"/>
      <c r="L48" s="8"/>
      <c r="M48" s="8"/>
    </row>
    <row r="49" spans="3:15" x14ac:dyDescent="0.3">
      <c r="D49" s="18"/>
      <c r="E49" s="19">
        <v>1</v>
      </c>
      <c r="F49" s="19">
        <v>1</v>
      </c>
      <c r="G49" s="20">
        <v>0.875</v>
      </c>
      <c r="H49" s="21" t="s">
        <v>50</v>
      </c>
      <c r="I49" s="8" t="s">
        <v>12</v>
      </c>
      <c r="J49" s="8"/>
      <c r="K49" s="8"/>
      <c r="L49" s="8"/>
      <c r="M49" s="8"/>
    </row>
    <row r="50" spans="3:15" x14ac:dyDescent="0.3">
      <c r="D50" s="10" t="s">
        <v>76</v>
      </c>
      <c r="E50" s="11">
        <v>3</v>
      </c>
      <c r="F50" s="11" t="s">
        <v>38</v>
      </c>
      <c r="G50" s="11"/>
      <c r="H50" s="11" t="s">
        <v>5</v>
      </c>
      <c r="I50" s="8"/>
      <c r="J50" s="8"/>
      <c r="K50" s="8"/>
      <c r="L50" s="8"/>
      <c r="M50" s="8"/>
    </row>
    <row r="51" spans="3:15" ht="15" thickBot="1" x14ac:dyDescent="0.35">
      <c r="D51" s="10" t="s">
        <v>100</v>
      </c>
      <c r="E51" s="11">
        <v>2</v>
      </c>
      <c r="F51" s="11" t="s">
        <v>31</v>
      </c>
      <c r="G51" s="11"/>
      <c r="H51" s="11" t="s">
        <v>4</v>
      </c>
      <c r="I51" s="8"/>
      <c r="J51" s="8"/>
      <c r="K51" s="8"/>
      <c r="L51" s="8"/>
      <c r="M51" s="8"/>
    </row>
    <row r="52" spans="3:15" ht="15" thickBot="1" x14ac:dyDescent="0.35">
      <c r="I52" s="47" t="s">
        <v>70</v>
      </c>
      <c r="J52" s="48"/>
      <c r="K52" s="48"/>
      <c r="L52" s="49"/>
      <c r="M52" s="31"/>
    </row>
    <row r="54" spans="3:15" ht="18" x14ac:dyDescent="0.35">
      <c r="C54" s="2" t="s">
        <v>17</v>
      </c>
      <c r="E54" s="38" t="s">
        <v>71</v>
      </c>
      <c r="F54" s="38"/>
      <c r="G54" s="38"/>
      <c r="H54" s="38"/>
      <c r="I54" s="38"/>
      <c r="J54" s="39" t="s">
        <v>72</v>
      </c>
      <c r="K54" s="39"/>
      <c r="L54" s="39"/>
      <c r="M54" s="39"/>
    </row>
    <row r="55" spans="3:15" x14ac:dyDescent="0.3">
      <c r="E55" s="35" t="s">
        <v>106</v>
      </c>
      <c r="F55" s="35" t="s">
        <v>1</v>
      </c>
      <c r="G55" s="35" t="s">
        <v>2</v>
      </c>
      <c r="H55" s="35" t="s">
        <v>73</v>
      </c>
      <c r="I55" s="35" t="s">
        <v>27</v>
      </c>
      <c r="J55" s="36" t="s">
        <v>106</v>
      </c>
      <c r="K55" s="36" t="s">
        <v>1</v>
      </c>
      <c r="L55" s="36" t="s">
        <v>73</v>
      </c>
      <c r="M55" s="36" t="s">
        <v>27</v>
      </c>
      <c r="O55" s="3" t="s">
        <v>78</v>
      </c>
    </row>
    <row r="56" spans="3:15" x14ac:dyDescent="0.3">
      <c r="D56" s="4" t="s">
        <v>77</v>
      </c>
      <c r="E56" s="5">
        <v>1</v>
      </c>
      <c r="F56" s="5">
        <v>3</v>
      </c>
      <c r="G56" s="6">
        <v>0.72499999999999998</v>
      </c>
      <c r="H56" s="7" t="s">
        <v>18</v>
      </c>
      <c r="I56" s="8"/>
      <c r="J56" s="8"/>
      <c r="K56" s="8"/>
      <c r="L56" s="8"/>
      <c r="M56" s="8"/>
    </row>
    <row r="57" spans="3:15" x14ac:dyDescent="0.3">
      <c r="D57" s="23"/>
      <c r="E57" s="5">
        <v>1</v>
      </c>
      <c r="F57" s="5">
        <v>3</v>
      </c>
      <c r="G57" s="6">
        <v>0.8</v>
      </c>
      <c r="H57" s="7" t="s">
        <v>50</v>
      </c>
      <c r="I57" s="8" t="s">
        <v>12</v>
      </c>
      <c r="J57" s="8"/>
      <c r="K57" s="8"/>
      <c r="L57" s="8"/>
      <c r="M57" s="8"/>
    </row>
    <row r="58" spans="3:15" x14ac:dyDescent="0.3">
      <c r="D58" s="23"/>
      <c r="E58" s="5">
        <v>3</v>
      </c>
      <c r="F58" s="5">
        <v>4</v>
      </c>
      <c r="G58" s="6">
        <v>0.75</v>
      </c>
      <c r="H58" s="7" t="s">
        <v>19</v>
      </c>
      <c r="I58" s="8" t="s">
        <v>15</v>
      </c>
      <c r="J58" s="8"/>
      <c r="K58" s="8"/>
      <c r="L58" s="8"/>
      <c r="M58" s="8"/>
    </row>
    <row r="59" spans="3:15" x14ac:dyDescent="0.3">
      <c r="D59" s="10" t="s">
        <v>101</v>
      </c>
      <c r="E59" s="11">
        <v>2</v>
      </c>
      <c r="F59" s="11" t="s">
        <v>39</v>
      </c>
      <c r="G59" s="12"/>
      <c r="H59" s="11"/>
      <c r="I59" s="8"/>
      <c r="J59" s="8"/>
      <c r="K59" s="8"/>
      <c r="L59" s="8"/>
      <c r="M59" s="8"/>
    </row>
    <row r="60" spans="3:15" x14ac:dyDescent="0.3">
      <c r="D60" s="10" t="s">
        <v>110</v>
      </c>
      <c r="E60" s="11">
        <v>3</v>
      </c>
      <c r="F60" s="29" t="s">
        <v>51</v>
      </c>
      <c r="G60" s="12"/>
      <c r="H60" s="11" t="s">
        <v>36</v>
      </c>
      <c r="I60" s="8"/>
      <c r="J60" s="8"/>
      <c r="K60" s="8"/>
      <c r="L60" s="8"/>
      <c r="M60" s="8"/>
    </row>
    <row r="61" spans="3:15" ht="15" thickBot="1" x14ac:dyDescent="0.35">
      <c r="D61" s="10" t="s">
        <v>102</v>
      </c>
      <c r="E61" s="11">
        <v>2</v>
      </c>
      <c r="F61" s="11" t="s">
        <v>10</v>
      </c>
      <c r="G61" s="12"/>
      <c r="H61" s="11"/>
      <c r="I61" s="8"/>
      <c r="J61" s="8"/>
      <c r="K61" s="8"/>
      <c r="L61" s="8"/>
      <c r="M61" s="8"/>
    </row>
    <row r="62" spans="3:15" ht="15" thickBot="1" x14ac:dyDescent="0.35">
      <c r="I62" s="47" t="s">
        <v>70</v>
      </c>
      <c r="J62" s="48"/>
      <c r="K62" s="48"/>
      <c r="L62" s="49"/>
      <c r="M62" s="31"/>
    </row>
    <row r="64" spans="3:15" ht="18" x14ac:dyDescent="0.35">
      <c r="C64" s="2" t="s">
        <v>22</v>
      </c>
      <c r="E64" s="38" t="s">
        <v>71</v>
      </c>
      <c r="F64" s="38"/>
      <c r="G64" s="38"/>
      <c r="H64" s="38"/>
      <c r="I64" s="38"/>
      <c r="J64" s="39" t="s">
        <v>72</v>
      </c>
      <c r="K64" s="39"/>
      <c r="L64" s="39"/>
      <c r="M64" s="39"/>
    </row>
    <row r="65" spans="4:15" x14ac:dyDescent="0.3">
      <c r="E65" s="35" t="s">
        <v>106</v>
      </c>
      <c r="F65" s="35" t="s">
        <v>1</v>
      </c>
      <c r="G65" s="35" t="s">
        <v>2</v>
      </c>
      <c r="H65" s="35" t="s">
        <v>73</v>
      </c>
      <c r="I65" s="35" t="s">
        <v>27</v>
      </c>
      <c r="J65" s="36" t="s">
        <v>106</v>
      </c>
      <c r="K65" s="36" t="s">
        <v>1</v>
      </c>
      <c r="L65" s="36" t="s">
        <v>73</v>
      </c>
      <c r="M65" s="36" t="s">
        <v>27</v>
      </c>
      <c r="O65" s="3" t="s">
        <v>78</v>
      </c>
    </row>
    <row r="66" spans="4:15" x14ac:dyDescent="0.3">
      <c r="D66" s="14" t="s">
        <v>95</v>
      </c>
      <c r="E66" s="15">
        <v>1</v>
      </c>
      <c r="F66" s="15">
        <v>5</v>
      </c>
      <c r="G66" s="16">
        <v>0.6</v>
      </c>
      <c r="H66" s="9">
        <f t="shared" ref="H66:H71" si="2">ROUND(($G$6*G66)/2.5,0)*2.5</f>
        <v>60</v>
      </c>
      <c r="I66" s="8"/>
      <c r="J66" s="8"/>
      <c r="K66" s="8"/>
      <c r="L66" s="8"/>
      <c r="M66" s="8"/>
    </row>
    <row r="67" spans="4:15" x14ac:dyDescent="0.3">
      <c r="D67" s="14"/>
      <c r="E67" s="15">
        <v>1</v>
      </c>
      <c r="F67" s="15">
        <v>4</v>
      </c>
      <c r="G67" s="16">
        <v>0.7</v>
      </c>
      <c r="H67" s="9">
        <f t="shared" si="2"/>
        <v>70</v>
      </c>
      <c r="I67" s="8"/>
      <c r="J67" s="8"/>
      <c r="K67" s="8"/>
      <c r="L67" s="8"/>
      <c r="M67" s="8"/>
    </row>
    <row r="68" spans="4:15" x14ac:dyDescent="0.3">
      <c r="D68" s="14"/>
      <c r="E68" s="15">
        <v>1</v>
      </c>
      <c r="F68" s="15">
        <v>3</v>
      </c>
      <c r="G68" s="16">
        <v>0.77500000000000002</v>
      </c>
      <c r="H68" s="9">
        <f t="shared" si="2"/>
        <v>77.5</v>
      </c>
      <c r="I68" s="8"/>
      <c r="J68" s="8"/>
      <c r="K68" s="8"/>
      <c r="L68" s="8"/>
      <c r="M68" s="8"/>
    </row>
    <row r="69" spans="4:15" x14ac:dyDescent="0.3">
      <c r="D69" s="14"/>
      <c r="E69" s="15">
        <v>1</v>
      </c>
      <c r="F69" s="15">
        <v>2</v>
      </c>
      <c r="G69" s="16">
        <v>0.82499999999999996</v>
      </c>
      <c r="H69" s="9">
        <f t="shared" si="2"/>
        <v>82.5</v>
      </c>
      <c r="I69" s="8" t="s">
        <v>30</v>
      </c>
      <c r="J69" s="8"/>
      <c r="K69" s="8"/>
      <c r="L69" s="8"/>
      <c r="M69" s="8"/>
    </row>
    <row r="70" spans="4:15" x14ac:dyDescent="0.3">
      <c r="D70" s="14"/>
      <c r="E70" s="15">
        <v>1</v>
      </c>
      <c r="F70" s="15">
        <v>3</v>
      </c>
      <c r="G70" s="16">
        <v>0.875</v>
      </c>
      <c r="H70" s="9">
        <f t="shared" si="2"/>
        <v>87.5</v>
      </c>
      <c r="I70" s="8" t="s">
        <v>46</v>
      </c>
      <c r="J70" s="8"/>
      <c r="K70" s="8"/>
      <c r="L70" s="8"/>
      <c r="M70" s="8"/>
    </row>
    <row r="71" spans="4:15" x14ac:dyDescent="0.3">
      <c r="D71" s="14"/>
      <c r="E71" s="15">
        <v>3</v>
      </c>
      <c r="F71" s="15">
        <v>3</v>
      </c>
      <c r="G71" s="16">
        <v>0.82499999999999996</v>
      </c>
      <c r="H71" s="9">
        <f t="shared" si="2"/>
        <v>82.5</v>
      </c>
      <c r="I71" s="8" t="s">
        <v>15</v>
      </c>
      <c r="J71" s="8"/>
      <c r="K71" s="8"/>
      <c r="L71" s="8"/>
      <c r="M71" s="8"/>
    </row>
    <row r="72" spans="4:15" x14ac:dyDescent="0.3">
      <c r="D72" s="18" t="s">
        <v>103</v>
      </c>
      <c r="E72" s="19">
        <v>1</v>
      </c>
      <c r="F72" s="19">
        <v>5</v>
      </c>
      <c r="G72" s="20">
        <v>0.6</v>
      </c>
      <c r="H72" s="21">
        <f>ROUND(($G$7*G72)/2.5,0)*2.5</f>
        <v>60</v>
      </c>
      <c r="I72" s="8"/>
      <c r="J72" s="8"/>
      <c r="K72" s="8"/>
      <c r="L72" s="8"/>
      <c r="M72" s="8"/>
    </row>
    <row r="73" spans="4:15" x14ac:dyDescent="0.3">
      <c r="D73" s="18"/>
      <c r="E73" s="19">
        <v>1</v>
      </c>
      <c r="F73" s="19">
        <v>4</v>
      </c>
      <c r="G73" s="20">
        <v>0.7</v>
      </c>
      <c r="H73" s="21">
        <f>ROUND(($G$7*G73)/2.5,0)*2.5</f>
        <v>70</v>
      </c>
      <c r="I73" s="8"/>
      <c r="J73" s="8"/>
      <c r="K73" s="8"/>
      <c r="L73" s="8"/>
      <c r="M73" s="8"/>
    </row>
    <row r="74" spans="4:15" x14ac:dyDescent="0.3">
      <c r="D74" s="18"/>
      <c r="E74" s="19">
        <v>1</v>
      </c>
      <c r="F74" s="19">
        <v>2</v>
      </c>
      <c r="G74" s="20">
        <v>0.77500000000000002</v>
      </c>
      <c r="H74" s="21">
        <f>ROUND(($G$7*G74)/2.5,0)*2.5</f>
        <v>77.5</v>
      </c>
      <c r="I74" s="8"/>
      <c r="J74" s="8"/>
      <c r="K74" s="8"/>
      <c r="L74" s="8"/>
      <c r="M74" s="8"/>
    </row>
    <row r="75" spans="4:15" x14ac:dyDescent="0.3">
      <c r="D75" s="18"/>
      <c r="E75" s="19">
        <v>2</v>
      </c>
      <c r="F75" s="19">
        <v>3</v>
      </c>
      <c r="G75" s="20">
        <v>0.82499999999999996</v>
      </c>
      <c r="H75" s="21">
        <f>ROUND(($G$7*G75)/2.5,0)*2.5</f>
        <v>82.5</v>
      </c>
      <c r="I75" s="22" t="s">
        <v>15</v>
      </c>
      <c r="J75" s="8"/>
      <c r="K75" s="8"/>
      <c r="L75" s="8"/>
      <c r="M75" s="8"/>
    </row>
    <row r="76" spans="4:15" x14ac:dyDescent="0.3">
      <c r="D76" s="18"/>
      <c r="E76" s="19">
        <v>2</v>
      </c>
      <c r="F76" s="19">
        <v>5</v>
      </c>
      <c r="G76" s="20">
        <v>0.77500000000000002</v>
      </c>
      <c r="H76" s="21">
        <f>ROUND(($G$7*G76)/2.5,0)*2.5</f>
        <v>77.5</v>
      </c>
      <c r="I76" s="22" t="s">
        <v>15</v>
      </c>
      <c r="J76" s="8"/>
      <c r="K76" s="8"/>
      <c r="L76" s="8"/>
      <c r="M76" s="8"/>
    </row>
    <row r="77" spans="4:15" x14ac:dyDescent="0.3">
      <c r="D77" s="10" t="s">
        <v>97</v>
      </c>
      <c r="E77" s="11">
        <v>4</v>
      </c>
      <c r="F77" s="11" t="s">
        <v>33</v>
      </c>
      <c r="G77" s="11"/>
      <c r="H77" s="11" t="s">
        <v>4</v>
      </c>
      <c r="I77" s="22"/>
      <c r="J77" s="8"/>
      <c r="K77" s="8"/>
      <c r="L77" s="8"/>
      <c r="M77" s="8"/>
    </row>
    <row r="78" spans="4:15" ht="15" thickBot="1" x14ac:dyDescent="0.35">
      <c r="D78" s="10" t="s">
        <v>6</v>
      </c>
      <c r="E78" s="11">
        <v>3</v>
      </c>
      <c r="F78" s="11" t="s">
        <v>32</v>
      </c>
      <c r="G78" s="11"/>
      <c r="H78" s="11" t="s">
        <v>21</v>
      </c>
      <c r="I78" s="22"/>
      <c r="J78" s="22"/>
      <c r="K78" s="22"/>
      <c r="L78" s="22"/>
      <c r="M78" s="8"/>
    </row>
    <row r="79" spans="4:15" ht="15" thickBot="1" x14ac:dyDescent="0.35">
      <c r="I79" s="47" t="s">
        <v>70</v>
      </c>
      <c r="J79" s="48"/>
      <c r="K79" s="48"/>
      <c r="L79" s="49"/>
      <c r="M79" s="31"/>
    </row>
    <row r="81" spans="3:15" ht="18" x14ac:dyDescent="0.35">
      <c r="C81" s="2" t="s">
        <v>23</v>
      </c>
      <c r="E81" s="38" t="s">
        <v>71</v>
      </c>
      <c r="F81" s="38"/>
      <c r="G81" s="38"/>
      <c r="H81" s="38"/>
      <c r="I81" s="38"/>
      <c r="J81" s="39" t="s">
        <v>72</v>
      </c>
      <c r="K81" s="39"/>
      <c r="L81" s="39"/>
      <c r="M81" s="39"/>
    </row>
    <row r="82" spans="3:15" x14ac:dyDescent="0.3">
      <c r="E82" s="35" t="s">
        <v>106</v>
      </c>
      <c r="F82" s="35" t="s">
        <v>1</v>
      </c>
      <c r="G82" s="35" t="s">
        <v>2</v>
      </c>
      <c r="H82" s="35" t="s">
        <v>73</v>
      </c>
      <c r="I82" s="35" t="s">
        <v>27</v>
      </c>
      <c r="J82" s="36" t="s">
        <v>106</v>
      </c>
      <c r="K82" s="36" t="s">
        <v>1</v>
      </c>
      <c r="L82" s="36" t="s">
        <v>73</v>
      </c>
      <c r="M82" s="36" t="s">
        <v>27</v>
      </c>
      <c r="O82" s="3" t="s">
        <v>78</v>
      </c>
    </row>
    <row r="83" spans="3:15" x14ac:dyDescent="0.3">
      <c r="D83" s="4" t="s">
        <v>96</v>
      </c>
      <c r="E83" s="5">
        <v>1</v>
      </c>
      <c r="F83" s="5">
        <v>5</v>
      </c>
      <c r="G83" s="6">
        <v>0.6</v>
      </c>
      <c r="H83" s="7">
        <f t="shared" ref="H83:H88" si="3">ROUND(($G$5*G83)/2.5,0)*2.5</f>
        <v>60</v>
      </c>
      <c r="I83" s="8"/>
      <c r="J83" s="8"/>
      <c r="K83" s="8"/>
      <c r="L83" s="8"/>
      <c r="M83" s="8"/>
    </row>
    <row r="84" spans="3:15" x14ac:dyDescent="0.3">
      <c r="D84" s="4"/>
      <c r="E84" s="5">
        <v>1</v>
      </c>
      <c r="F84" s="5">
        <v>4</v>
      </c>
      <c r="G84" s="6">
        <v>0.7</v>
      </c>
      <c r="H84" s="7">
        <f t="shared" si="3"/>
        <v>70</v>
      </c>
      <c r="I84" s="8"/>
      <c r="J84" s="8"/>
      <c r="K84" s="8"/>
      <c r="L84" s="8"/>
      <c r="M84" s="8"/>
    </row>
    <row r="85" spans="3:15" x14ac:dyDescent="0.3">
      <c r="D85" s="23"/>
      <c r="E85" s="5">
        <v>1</v>
      </c>
      <c r="F85" s="5">
        <v>3</v>
      </c>
      <c r="G85" s="6">
        <v>0.77500000000000002</v>
      </c>
      <c r="H85" s="7">
        <f t="shared" si="3"/>
        <v>77.5</v>
      </c>
      <c r="I85" s="8"/>
      <c r="J85" s="8"/>
      <c r="K85" s="8"/>
      <c r="L85" s="8"/>
      <c r="M85" s="8"/>
    </row>
    <row r="86" spans="3:15" x14ac:dyDescent="0.3">
      <c r="D86" s="4"/>
      <c r="E86" s="5">
        <v>1</v>
      </c>
      <c r="F86" s="5">
        <v>2</v>
      </c>
      <c r="G86" s="6">
        <v>0.82499999999999996</v>
      </c>
      <c r="H86" s="7">
        <f t="shared" si="3"/>
        <v>82.5</v>
      </c>
      <c r="I86" s="8"/>
      <c r="J86" s="8"/>
      <c r="K86" s="8"/>
      <c r="L86" s="8"/>
      <c r="M86" s="8"/>
    </row>
    <row r="87" spans="3:15" x14ac:dyDescent="0.3">
      <c r="D87" s="4"/>
      <c r="E87" s="5">
        <v>1</v>
      </c>
      <c r="F87" s="5" t="s">
        <v>15</v>
      </c>
      <c r="G87" s="6">
        <v>0.875</v>
      </c>
      <c r="H87" s="7">
        <f t="shared" si="3"/>
        <v>87.5</v>
      </c>
      <c r="I87" s="22" t="s">
        <v>54</v>
      </c>
      <c r="J87" s="8"/>
      <c r="K87" s="8"/>
      <c r="L87" s="8"/>
      <c r="M87" s="8"/>
    </row>
    <row r="88" spans="3:15" x14ac:dyDescent="0.3">
      <c r="D88" s="4"/>
      <c r="E88" s="5">
        <v>3</v>
      </c>
      <c r="F88" s="5" t="s">
        <v>30</v>
      </c>
      <c r="G88" s="6">
        <v>0.8</v>
      </c>
      <c r="H88" s="7">
        <f t="shared" si="3"/>
        <v>80</v>
      </c>
      <c r="I88" s="22" t="s">
        <v>12</v>
      </c>
      <c r="J88" s="8"/>
      <c r="K88" s="8"/>
      <c r="L88" s="8"/>
      <c r="M88" s="8"/>
    </row>
    <row r="89" spans="3:15" x14ac:dyDescent="0.3">
      <c r="D89" s="14" t="s">
        <v>109</v>
      </c>
      <c r="E89" s="15">
        <v>1</v>
      </c>
      <c r="F89" s="15">
        <v>1</v>
      </c>
      <c r="G89" s="16">
        <v>0.77500000000000002</v>
      </c>
      <c r="H89" s="9" t="s">
        <v>34</v>
      </c>
      <c r="I89" s="8"/>
      <c r="J89" s="8"/>
      <c r="K89" s="8"/>
      <c r="L89" s="8"/>
      <c r="M89" s="8"/>
    </row>
    <row r="90" spans="3:15" x14ac:dyDescent="0.3">
      <c r="D90" s="14"/>
      <c r="E90" s="15">
        <v>3</v>
      </c>
      <c r="F90" s="15">
        <v>1</v>
      </c>
      <c r="G90" s="16">
        <v>0.82499999999999996</v>
      </c>
      <c r="H90" s="9" t="s">
        <v>50</v>
      </c>
      <c r="I90" s="8" t="s">
        <v>12</v>
      </c>
      <c r="J90" s="8"/>
      <c r="K90" s="8"/>
      <c r="L90" s="8"/>
      <c r="M90" s="8"/>
    </row>
    <row r="91" spans="3:15" x14ac:dyDescent="0.3">
      <c r="D91" s="14" t="s">
        <v>105</v>
      </c>
      <c r="E91" s="15">
        <v>1</v>
      </c>
      <c r="F91" s="15">
        <v>4</v>
      </c>
      <c r="G91" s="16">
        <v>0.82499999999999996</v>
      </c>
      <c r="H91" s="9" t="s">
        <v>47</v>
      </c>
      <c r="I91" s="8" t="s">
        <v>48</v>
      </c>
      <c r="J91" s="8"/>
      <c r="K91" s="8"/>
      <c r="L91" s="8"/>
      <c r="M91" s="8"/>
    </row>
    <row r="92" spans="3:15" x14ac:dyDescent="0.3">
      <c r="D92" s="14"/>
      <c r="E92" s="15">
        <v>2</v>
      </c>
      <c r="F92" s="15">
        <v>4</v>
      </c>
      <c r="G92" s="16">
        <v>0.875</v>
      </c>
      <c r="H92" s="9" t="s">
        <v>36</v>
      </c>
      <c r="I92" s="8" t="s">
        <v>53</v>
      </c>
      <c r="J92" s="8"/>
      <c r="K92" s="8"/>
      <c r="L92" s="8"/>
      <c r="M92" s="8"/>
    </row>
    <row r="93" spans="3:15" x14ac:dyDescent="0.3">
      <c r="D93" s="10" t="s">
        <v>13</v>
      </c>
      <c r="E93" s="11">
        <v>3</v>
      </c>
      <c r="F93" s="11" t="s">
        <v>20</v>
      </c>
      <c r="G93" s="11"/>
      <c r="H93" s="11" t="s">
        <v>10</v>
      </c>
      <c r="I93" s="22"/>
      <c r="J93" s="8"/>
      <c r="K93" s="8"/>
      <c r="L93" s="8"/>
      <c r="M93" s="8"/>
    </row>
    <row r="94" spans="3:15" x14ac:dyDescent="0.3">
      <c r="D94" s="10" t="s">
        <v>104</v>
      </c>
      <c r="E94" s="11">
        <v>2</v>
      </c>
      <c r="F94" s="11" t="s">
        <v>40</v>
      </c>
      <c r="G94" s="11"/>
      <c r="H94" s="11" t="s">
        <v>36</v>
      </c>
      <c r="I94" s="22"/>
      <c r="J94" s="22"/>
      <c r="K94" s="22"/>
      <c r="L94" s="22"/>
      <c r="M94" s="8"/>
    </row>
    <row r="95" spans="3:15" ht="15" thickBot="1" x14ac:dyDescent="0.35">
      <c r="D95" s="10" t="s">
        <v>24</v>
      </c>
      <c r="E95" s="11">
        <v>3</v>
      </c>
      <c r="F95" s="11" t="s">
        <v>3</v>
      </c>
      <c r="G95" s="11"/>
      <c r="H95" s="11" t="s">
        <v>21</v>
      </c>
      <c r="I95" s="22"/>
      <c r="J95" s="22"/>
      <c r="K95" s="22"/>
      <c r="L95" s="22"/>
      <c r="M95" s="8"/>
    </row>
    <row r="96" spans="3:15" ht="15" thickBot="1" x14ac:dyDescent="0.35">
      <c r="I96" s="47" t="s">
        <v>70</v>
      </c>
      <c r="J96" s="48"/>
      <c r="K96" s="48"/>
      <c r="L96" s="49"/>
      <c r="M96" s="31"/>
    </row>
  </sheetData>
  <mergeCells count="23">
    <mergeCell ref="I79:L79"/>
    <mergeCell ref="E81:I81"/>
    <mergeCell ref="J81:M81"/>
    <mergeCell ref="I96:L96"/>
    <mergeCell ref="I52:L52"/>
    <mergeCell ref="E54:I54"/>
    <mergeCell ref="J54:M54"/>
    <mergeCell ref="I62:L62"/>
    <mergeCell ref="E64:I64"/>
    <mergeCell ref="J64:M64"/>
    <mergeCell ref="I25:L25"/>
    <mergeCell ref="E27:I27"/>
    <mergeCell ref="J27:M27"/>
    <mergeCell ref="I39:L39"/>
    <mergeCell ref="E41:I41"/>
    <mergeCell ref="J41:M41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CEC3-541E-4BCA-9B83-3A603633862D}">
  <dimension ref="C1:O92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87</v>
      </c>
    </row>
    <row r="4" spans="3:15" ht="14.4" customHeight="1" x14ac:dyDescent="0.3">
      <c r="G4" s="25" t="s">
        <v>25</v>
      </c>
      <c r="H4" s="24"/>
      <c r="I4" s="40" t="s">
        <v>69</v>
      </c>
      <c r="J4" s="40"/>
      <c r="K4" s="40"/>
    </row>
    <row r="5" spans="3:15" x14ac:dyDescent="0.3">
      <c r="C5" s="26" t="s">
        <v>74</v>
      </c>
      <c r="E5" s="41" t="s">
        <v>41</v>
      </c>
      <c r="F5" s="42"/>
      <c r="G5" s="8">
        <v>100</v>
      </c>
      <c r="H5" s="24"/>
      <c r="I5" s="40" t="s">
        <v>26</v>
      </c>
      <c r="J5" s="40"/>
      <c r="K5" s="40"/>
    </row>
    <row r="6" spans="3:15" x14ac:dyDescent="0.3">
      <c r="E6" s="43" t="s">
        <v>42</v>
      </c>
      <c r="F6" s="44"/>
      <c r="G6" s="8">
        <v>100</v>
      </c>
      <c r="H6" s="24"/>
      <c r="I6" s="24"/>
    </row>
    <row r="7" spans="3:15" x14ac:dyDescent="0.3">
      <c r="C7" s="33" t="s">
        <v>67</v>
      </c>
      <c r="D7" s="34" t="s">
        <v>68</v>
      </c>
      <c r="E7" s="45" t="s">
        <v>43</v>
      </c>
      <c r="F7" s="46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8" t="s">
        <v>71</v>
      </c>
      <c r="F9" s="38"/>
      <c r="G9" s="38"/>
      <c r="H9" s="38"/>
      <c r="I9" s="38"/>
      <c r="J9" s="39" t="s">
        <v>72</v>
      </c>
      <c r="K9" s="39"/>
      <c r="L9" s="39"/>
      <c r="M9" s="39"/>
    </row>
    <row r="10" spans="3:15" x14ac:dyDescent="0.3">
      <c r="E10" s="35" t="s">
        <v>106</v>
      </c>
      <c r="F10" s="35" t="s">
        <v>1</v>
      </c>
      <c r="G10" s="35" t="s">
        <v>2</v>
      </c>
      <c r="H10" s="35" t="s">
        <v>73</v>
      </c>
      <c r="I10" s="35" t="s">
        <v>27</v>
      </c>
      <c r="J10" s="36" t="s">
        <v>106</v>
      </c>
      <c r="K10" s="36" t="s">
        <v>1</v>
      </c>
      <c r="L10" s="36" t="s">
        <v>73</v>
      </c>
      <c r="M10" s="36" t="s">
        <v>27</v>
      </c>
      <c r="O10" s="3" t="s">
        <v>78</v>
      </c>
    </row>
    <row r="11" spans="3:15" x14ac:dyDescent="0.3">
      <c r="D11" s="4" t="s">
        <v>96</v>
      </c>
      <c r="E11" s="5">
        <v>1</v>
      </c>
      <c r="F11" s="5">
        <v>4</v>
      </c>
      <c r="G11" s="6">
        <v>0.6</v>
      </c>
      <c r="H11" s="7">
        <f t="shared" ref="H11:H14" si="0">ROUND(($G$5*G11)/2.5,0)*2.5</f>
        <v>60</v>
      </c>
      <c r="I11" s="8"/>
      <c r="J11" s="8"/>
      <c r="K11" s="8"/>
      <c r="L11" s="8"/>
      <c r="M11" s="8"/>
    </row>
    <row r="12" spans="3:15" x14ac:dyDescent="0.3">
      <c r="D12" s="4"/>
      <c r="E12" s="5">
        <v>1</v>
      </c>
      <c r="F12" s="5">
        <v>3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23"/>
      <c r="E14" s="5">
        <v>3</v>
      </c>
      <c r="F14" s="5">
        <v>1</v>
      </c>
      <c r="G14" s="6">
        <v>0.8</v>
      </c>
      <c r="H14" s="7">
        <f t="shared" si="0"/>
        <v>80</v>
      </c>
      <c r="I14" s="8"/>
      <c r="J14" s="8"/>
      <c r="K14" s="8"/>
      <c r="L14" s="8"/>
      <c r="M14" s="8"/>
    </row>
    <row r="15" spans="3:15" x14ac:dyDescent="0.3">
      <c r="D15" s="14" t="s">
        <v>95</v>
      </c>
      <c r="E15" s="15">
        <v>1</v>
      </c>
      <c r="F15" s="15">
        <v>5</v>
      </c>
      <c r="G15" s="16">
        <v>0.6</v>
      </c>
      <c r="H15" s="9">
        <f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0.67500000000000004</v>
      </c>
      <c r="H16" s="9">
        <f>ROUND(($G$6*G16)/2.5,0)*2.5</f>
        <v>67.5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0.75</v>
      </c>
      <c r="H17" s="9">
        <f>ROUND(($G$6*G17)/2.5,0)*2.5</f>
        <v>75</v>
      </c>
      <c r="I17" s="8"/>
      <c r="J17" s="8"/>
      <c r="K17" s="8"/>
      <c r="L17" s="8"/>
      <c r="M17" s="8"/>
    </row>
    <row r="18" spans="3:15" x14ac:dyDescent="0.3">
      <c r="D18" s="17"/>
      <c r="E18" s="15">
        <v>2</v>
      </c>
      <c r="F18" s="15">
        <v>5</v>
      </c>
      <c r="G18" s="16">
        <v>0.8</v>
      </c>
      <c r="H18" s="9">
        <f>ROUND(($G$6*G18)/2.5,0)*2.5</f>
        <v>80</v>
      </c>
      <c r="I18" s="8" t="s">
        <v>12</v>
      </c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3</v>
      </c>
      <c r="G19" s="16">
        <v>0.82499999999999996</v>
      </c>
      <c r="H19" s="9">
        <f>ROUND(($G$6*G19)/2.5,0)*2.5</f>
        <v>82.5</v>
      </c>
      <c r="I19" s="8" t="s">
        <v>15</v>
      </c>
      <c r="J19" s="8"/>
      <c r="K19" s="8"/>
      <c r="L19" s="8"/>
      <c r="M19" s="8"/>
    </row>
    <row r="20" spans="3:15" x14ac:dyDescent="0.3">
      <c r="D20" s="18" t="s">
        <v>103</v>
      </c>
      <c r="E20" s="19">
        <v>1</v>
      </c>
      <c r="F20" s="19">
        <v>4</v>
      </c>
      <c r="G20" s="20">
        <v>0.65</v>
      </c>
      <c r="H20" s="21">
        <f>ROUND(($G$7*G20)/2.5,0)*2.5</f>
        <v>65</v>
      </c>
      <c r="I20" s="8"/>
      <c r="J20" s="8"/>
      <c r="K20" s="8"/>
      <c r="L20" s="8"/>
      <c r="M20" s="8"/>
    </row>
    <row r="21" spans="3:15" x14ac:dyDescent="0.3">
      <c r="D21" s="18"/>
      <c r="E21" s="19">
        <v>1</v>
      </c>
      <c r="F21" s="19">
        <v>2</v>
      </c>
      <c r="G21" s="20">
        <v>0.75</v>
      </c>
      <c r="H21" s="21">
        <f>ROUND(($G$7*G21)/2.5,0)*2.5</f>
        <v>75</v>
      </c>
      <c r="I21" s="8"/>
      <c r="J21" s="8"/>
      <c r="K21" s="8"/>
      <c r="L21" s="8"/>
      <c r="M21" s="8"/>
    </row>
    <row r="22" spans="3:15" x14ac:dyDescent="0.3">
      <c r="D22" s="27"/>
      <c r="E22" s="19">
        <v>2</v>
      </c>
      <c r="F22" s="19">
        <v>2</v>
      </c>
      <c r="G22" s="20">
        <v>0.82499999999999996</v>
      </c>
      <c r="H22" s="21">
        <f>ROUND(($G$7*G22)/2.5,0)*2.5</f>
        <v>82.5</v>
      </c>
      <c r="I22" s="8"/>
      <c r="J22" s="8"/>
      <c r="K22" s="8"/>
      <c r="L22" s="8"/>
      <c r="M22" s="8"/>
    </row>
    <row r="23" spans="3:15" x14ac:dyDescent="0.3">
      <c r="D23" s="27" t="s">
        <v>111</v>
      </c>
      <c r="E23" s="19" t="s">
        <v>54</v>
      </c>
      <c r="F23" s="19">
        <v>5</v>
      </c>
      <c r="G23" s="20">
        <v>0.77500000000000002</v>
      </c>
      <c r="H23" s="21">
        <f>ROUND(($G$7*G23)/2.5,0)*2.5</f>
        <v>77.5</v>
      </c>
      <c r="I23" s="8"/>
      <c r="J23" s="8"/>
      <c r="K23" s="8"/>
      <c r="L23" s="8"/>
      <c r="M23" s="8"/>
    </row>
    <row r="24" spans="3:15" x14ac:dyDescent="0.3">
      <c r="D24" s="10" t="s">
        <v>6</v>
      </c>
      <c r="E24" s="11">
        <v>2</v>
      </c>
      <c r="F24" s="11" t="s">
        <v>16</v>
      </c>
      <c r="G24" s="12"/>
      <c r="H24" s="11" t="s">
        <v>37</v>
      </c>
      <c r="I24" s="8"/>
      <c r="J24" s="8"/>
      <c r="K24" s="8"/>
      <c r="L24" s="8"/>
      <c r="M24" s="8"/>
    </row>
    <row r="25" spans="3:15" ht="15" thickBot="1" x14ac:dyDescent="0.35">
      <c r="D25" s="10" t="s">
        <v>13</v>
      </c>
      <c r="E25" s="11">
        <v>3</v>
      </c>
      <c r="F25" s="11" t="s">
        <v>16</v>
      </c>
      <c r="G25" s="12"/>
      <c r="H25" s="11" t="s">
        <v>4</v>
      </c>
      <c r="I25" s="8"/>
      <c r="J25" s="8"/>
      <c r="K25" s="8"/>
      <c r="L25" s="8"/>
      <c r="M25" s="8"/>
    </row>
    <row r="26" spans="3:15" ht="15" thickBot="1" x14ac:dyDescent="0.35">
      <c r="I26" s="47" t="s">
        <v>70</v>
      </c>
      <c r="J26" s="48"/>
      <c r="K26" s="48"/>
      <c r="L26" s="49"/>
      <c r="M26" s="31"/>
    </row>
    <row r="27" spans="3:15" x14ac:dyDescent="0.3">
      <c r="I27" s="24"/>
      <c r="J27" s="24"/>
      <c r="K27" s="24"/>
      <c r="L27" s="24"/>
      <c r="M27" s="24"/>
    </row>
    <row r="28" spans="3:15" ht="18" x14ac:dyDescent="0.35">
      <c r="C28" s="2" t="s">
        <v>8</v>
      </c>
      <c r="E28" s="38" t="s">
        <v>71</v>
      </c>
      <c r="F28" s="38"/>
      <c r="G28" s="38"/>
      <c r="H28" s="38"/>
      <c r="I28" s="38"/>
      <c r="J28" s="39" t="s">
        <v>72</v>
      </c>
      <c r="K28" s="39"/>
      <c r="L28" s="39"/>
      <c r="M28" s="39"/>
    </row>
    <row r="29" spans="3:15" x14ac:dyDescent="0.3">
      <c r="E29" s="35" t="s">
        <v>106</v>
      </c>
      <c r="F29" s="35" t="s">
        <v>1</v>
      </c>
      <c r="G29" s="35" t="s">
        <v>2</v>
      </c>
      <c r="H29" s="35" t="s">
        <v>73</v>
      </c>
      <c r="I29" s="35" t="s">
        <v>27</v>
      </c>
      <c r="J29" s="36" t="s">
        <v>106</v>
      </c>
      <c r="K29" s="36" t="s">
        <v>1</v>
      </c>
      <c r="L29" s="36" t="s">
        <v>73</v>
      </c>
      <c r="M29" s="36" t="s">
        <v>27</v>
      </c>
      <c r="O29" s="3" t="s">
        <v>78</v>
      </c>
    </row>
    <row r="30" spans="3:15" x14ac:dyDescent="0.3">
      <c r="D30" s="4" t="s">
        <v>96</v>
      </c>
      <c r="E30" s="5">
        <v>1</v>
      </c>
      <c r="F30" s="5">
        <v>5</v>
      </c>
      <c r="G30" s="6">
        <v>0.6</v>
      </c>
      <c r="H30" s="7">
        <f t="shared" ref="H30:H33" si="1">ROUND(($G$5*G30)/2.5,0)*2.5</f>
        <v>60</v>
      </c>
      <c r="I30" s="8"/>
      <c r="J30" s="8"/>
      <c r="K30" s="8"/>
      <c r="L30" s="8"/>
      <c r="M30" s="8"/>
    </row>
    <row r="31" spans="3:15" x14ac:dyDescent="0.3">
      <c r="D31" s="23"/>
      <c r="E31" s="5">
        <v>1</v>
      </c>
      <c r="F31" s="5">
        <v>4</v>
      </c>
      <c r="G31" s="6">
        <v>0.67500000000000004</v>
      </c>
      <c r="H31" s="7">
        <f t="shared" si="1"/>
        <v>67.5</v>
      </c>
      <c r="I31" s="8"/>
      <c r="J31" s="8"/>
      <c r="K31" s="8"/>
      <c r="L31" s="8"/>
      <c r="M31" s="8"/>
    </row>
    <row r="32" spans="3:15" x14ac:dyDescent="0.3">
      <c r="D32" s="4"/>
      <c r="E32" s="5">
        <v>1</v>
      </c>
      <c r="F32" s="5">
        <v>2</v>
      </c>
      <c r="G32" s="6">
        <v>0.75</v>
      </c>
      <c r="H32" s="7">
        <f t="shared" si="1"/>
        <v>75</v>
      </c>
      <c r="I32" s="8"/>
      <c r="J32" s="8"/>
      <c r="K32" s="8"/>
      <c r="L32" s="8"/>
      <c r="M32" s="8"/>
    </row>
    <row r="33" spans="3:15" x14ac:dyDescent="0.3">
      <c r="D33" s="4"/>
      <c r="E33" s="5">
        <v>3</v>
      </c>
      <c r="F33" s="5">
        <v>3</v>
      </c>
      <c r="G33" s="6">
        <v>0.8</v>
      </c>
      <c r="H33" s="7">
        <f t="shared" si="1"/>
        <v>80</v>
      </c>
      <c r="I33" s="22" t="s">
        <v>30</v>
      </c>
      <c r="J33" s="8"/>
      <c r="K33" s="8"/>
      <c r="L33" s="8"/>
      <c r="M33" s="8"/>
    </row>
    <row r="34" spans="3:15" x14ac:dyDescent="0.3">
      <c r="D34" s="14" t="s">
        <v>79</v>
      </c>
      <c r="E34" s="15">
        <v>1</v>
      </c>
      <c r="F34" s="15">
        <v>4</v>
      </c>
      <c r="G34" s="16">
        <v>0.67500000000000004</v>
      </c>
      <c r="H34" s="9" t="s">
        <v>49</v>
      </c>
      <c r="I34" s="8"/>
      <c r="J34" s="8"/>
      <c r="K34" s="8"/>
      <c r="L34" s="8"/>
      <c r="M34" s="8"/>
    </row>
    <row r="35" spans="3:15" x14ac:dyDescent="0.3">
      <c r="D35" s="14"/>
      <c r="E35" s="15">
        <v>2</v>
      </c>
      <c r="F35" s="15">
        <v>4</v>
      </c>
      <c r="G35" s="16">
        <v>0.75</v>
      </c>
      <c r="H35" s="9" t="s">
        <v>47</v>
      </c>
      <c r="I35" s="8" t="s">
        <v>48</v>
      </c>
      <c r="J35" s="8"/>
      <c r="K35" s="8"/>
      <c r="L35" s="8"/>
      <c r="M35" s="8"/>
    </row>
    <row r="36" spans="3:15" x14ac:dyDescent="0.3">
      <c r="D36" s="10" t="s">
        <v>97</v>
      </c>
      <c r="E36" s="11">
        <v>4</v>
      </c>
      <c r="F36" s="11" t="s">
        <v>29</v>
      </c>
      <c r="G36" s="12"/>
      <c r="H36" s="11" t="s">
        <v>5</v>
      </c>
      <c r="I36" s="8"/>
      <c r="J36" s="8"/>
      <c r="K36" s="8"/>
      <c r="L36" s="8"/>
      <c r="M36" s="8"/>
    </row>
    <row r="37" spans="3:15" ht="15" thickBot="1" x14ac:dyDescent="0.35">
      <c r="D37" s="10" t="s">
        <v>98</v>
      </c>
      <c r="E37" s="11">
        <v>2</v>
      </c>
      <c r="F37" s="11" t="s">
        <v>7</v>
      </c>
      <c r="G37" s="12"/>
      <c r="H37" s="11" t="s">
        <v>4</v>
      </c>
      <c r="I37" s="8"/>
      <c r="J37" s="8"/>
      <c r="K37" s="8"/>
      <c r="L37" s="8"/>
      <c r="M37" s="8"/>
    </row>
    <row r="38" spans="3:15" ht="15" thickBot="1" x14ac:dyDescent="0.35">
      <c r="I38" s="47" t="s">
        <v>70</v>
      </c>
      <c r="J38" s="48"/>
      <c r="K38" s="48"/>
      <c r="L38" s="49"/>
      <c r="M38" s="31"/>
    </row>
    <row r="39" spans="3:15" x14ac:dyDescent="0.3">
      <c r="I39" s="24"/>
      <c r="J39" s="24"/>
      <c r="K39" s="24"/>
      <c r="L39" s="24"/>
      <c r="M39" s="24"/>
    </row>
    <row r="40" spans="3:15" ht="18" x14ac:dyDescent="0.35">
      <c r="C40" s="2" t="s">
        <v>14</v>
      </c>
      <c r="E40" s="38" t="s">
        <v>71</v>
      </c>
      <c r="F40" s="38"/>
      <c r="G40" s="38"/>
      <c r="H40" s="38"/>
      <c r="I40" s="38"/>
      <c r="J40" s="39" t="s">
        <v>72</v>
      </c>
      <c r="K40" s="39"/>
      <c r="L40" s="39"/>
      <c r="M40" s="39"/>
    </row>
    <row r="41" spans="3:15" x14ac:dyDescent="0.3">
      <c r="E41" s="35" t="s">
        <v>106</v>
      </c>
      <c r="F41" s="35" t="s">
        <v>1</v>
      </c>
      <c r="G41" s="35" t="s">
        <v>2</v>
      </c>
      <c r="H41" s="35" t="s">
        <v>73</v>
      </c>
      <c r="I41" s="35" t="s">
        <v>27</v>
      </c>
      <c r="J41" s="36" t="s">
        <v>106</v>
      </c>
      <c r="K41" s="36" t="s">
        <v>1</v>
      </c>
      <c r="L41" s="36" t="s">
        <v>73</v>
      </c>
      <c r="M41" s="36" t="s">
        <v>27</v>
      </c>
      <c r="O41" s="3" t="s">
        <v>78</v>
      </c>
    </row>
    <row r="42" spans="3:15" x14ac:dyDescent="0.3">
      <c r="D42" s="14" t="s">
        <v>80</v>
      </c>
      <c r="E42" s="15">
        <v>1</v>
      </c>
      <c r="F42" s="15">
        <v>3</v>
      </c>
      <c r="G42" s="16">
        <v>0.7</v>
      </c>
      <c r="H42" s="9" t="s">
        <v>18</v>
      </c>
      <c r="I42" s="8"/>
      <c r="J42" s="8"/>
      <c r="K42" s="8"/>
      <c r="L42" s="8"/>
      <c r="M42" s="8"/>
    </row>
    <row r="43" spans="3:15" x14ac:dyDescent="0.3">
      <c r="D43" s="14"/>
      <c r="E43" s="15">
        <v>2</v>
      </c>
      <c r="F43" s="15">
        <v>3</v>
      </c>
      <c r="G43" s="16">
        <v>0.75</v>
      </c>
      <c r="H43" s="9" t="s">
        <v>19</v>
      </c>
      <c r="I43" s="8">
        <v>4</v>
      </c>
      <c r="J43" s="8"/>
      <c r="K43" s="8"/>
      <c r="L43" s="8"/>
      <c r="M43" s="8"/>
    </row>
    <row r="44" spans="3:15" x14ac:dyDescent="0.3">
      <c r="D44" s="14" t="s">
        <v>99</v>
      </c>
      <c r="E44" s="15">
        <v>1</v>
      </c>
      <c r="F44" s="15">
        <v>5</v>
      </c>
      <c r="G44" s="16">
        <v>0.7</v>
      </c>
      <c r="H44" s="9" t="s">
        <v>18</v>
      </c>
      <c r="I44" s="8"/>
      <c r="J44" s="8"/>
      <c r="K44" s="8"/>
      <c r="L44" s="8"/>
      <c r="M44" s="8"/>
    </row>
    <row r="45" spans="3:15" x14ac:dyDescent="0.3">
      <c r="D45" s="14"/>
      <c r="E45" s="15">
        <v>1</v>
      </c>
      <c r="F45" s="15">
        <v>5</v>
      </c>
      <c r="G45" s="16">
        <v>0.77500000000000002</v>
      </c>
      <c r="H45" s="9" t="s">
        <v>19</v>
      </c>
      <c r="I45" s="8">
        <v>4</v>
      </c>
      <c r="J45" s="8"/>
      <c r="K45" s="8"/>
      <c r="L45" s="8"/>
      <c r="M45" s="8"/>
    </row>
    <row r="46" spans="3:15" x14ac:dyDescent="0.3">
      <c r="D46" s="10" t="s">
        <v>76</v>
      </c>
      <c r="E46" s="11">
        <v>3</v>
      </c>
      <c r="F46" s="11" t="s">
        <v>38</v>
      </c>
      <c r="G46" s="11"/>
      <c r="H46" s="11" t="s">
        <v>5</v>
      </c>
      <c r="I46" s="8"/>
      <c r="J46" s="8"/>
      <c r="K46" s="8"/>
      <c r="L46" s="8"/>
      <c r="M46" s="8"/>
    </row>
    <row r="47" spans="3:15" ht="15" thickBot="1" x14ac:dyDescent="0.35">
      <c r="D47" s="10" t="s">
        <v>100</v>
      </c>
      <c r="E47" s="11">
        <v>2</v>
      </c>
      <c r="F47" s="11" t="s">
        <v>31</v>
      </c>
      <c r="G47" s="11"/>
      <c r="H47" s="11" t="s">
        <v>4</v>
      </c>
      <c r="I47" s="8"/>
      <c r="J47" s="8"/>
      <c r="K47" s="8"/>
      <c r="L47" s="8"/>
      <c r="M47" s="8"/>
    </row>
    <row r="48" spans="3:15" ht="15" thickBot="1" x14ac:dyDescent="0.35">
      <c r="I48" s="47" t="s">
        <v>70</v>
      </c>
      <c r="J48" s="48"/>
      <c r="K48" s="48"/>
      <c r="L48" s="49"/>
      <c r="M48" s="31"/>
    </row>
    <row r="50" spans="3:15" ht="18" x14ac:dyDescent="0.35">
      <c r="C50" s="2" t="s">
        <v>17</v>
      </c>
      <c r="E50" s="38" t="s">
        <v>71</v>
      </c>
      <c r="F50" s="38"/>
      <c r="G50" s="38"/>
      <c r="H50" s="38"/>
      <c r="I50" s="38"/>
      <c r="J50" s="39" t="s">
        <v>72</v>
      </c>
      <c r="K50" s="39"/>
      <c r="L50" s="39"/>
      <c r="M50" s="39"/>
    </row>
    <row r="51" spans="3:15" x14ac:dyDescent="0.3">
      <c r="E51" s="35" t="s">
        <v>106</v>
      </c>
      <c r="F51" s="35" t="s">
        <v>1</v>
      </c>
      <c r="G51" s="35" t="s">
        <v>2</v>
      </c>
      <c r="H51" s="35" t="s">
        <v>73</v>
      </c>
      <c r="I51" s="35" t="s">
        <v>27</v>
      </c>
      <c r="J51" s="36" t="s">
        <v>106</v>
      </c>
      <c r="K51" s="36" t="s">
        <v>1</v>
      </c>
      <c r="L51" s="36" t="s">
        <v>73</v>
      </c>
      <c r="M51" s="36" t="s">
        <v>27</v>
      </c>
      <c r="O51" s="3" t="s">
        <v>78</v>
      </c>
    </row>
    <row r="52" spans="3:15" x14ac:dyDescent="0.3">
      <c r="D52" s="4" t="s">
        <v>77</v>
      </c>
      <c r="E52" s="5">
        <v>1</v>
      </c>
      <c r="F52" s="5">
        <v>4</v>
      </c>
      <c r="G52" s="6">
        <v>0.65</v>
      </c>
      <c r="H52" s="7" t="s">
        <v>52</v>
      </c>
      <c r="I52" s="8"/>
      <c r="J52" s="8"/>
      <c r="K52" s="8"/>
      <c r="L52" s="8"/>
      <c r="M52" s="8"/>
    </row>
    <row r="53" spans="3:15" x14ac:dyDescent="0.3">
      <c r="D53" s="23"/>
      <c r="E53" s="5">
        <v>1</v>
      </c>
      <c r="F53" s="5">
        <v>3</v>
      </c>
      <c r="G53" s="6">
        <v>0.75</v>
      </c>
      <c r="H53" s="7" t="s">
        <v>34</v>
      </c>
      <c r="I53" s="8"/>
      <c r="J53" s="8"/>
      <c r="K53" s="8"/>
      <c r="L53" s="8"/>
      <c r="M53" s="8"/>
    </row>
    <row r="54" spans="3:15" x14ac:dyDescent="0.3">
      <c r="D54" s="23"/>
      <c r="E54" s="5">
        <v>2</v>
      </c>
      <c r="F54" s="5">
        <v>2</v>
      </c>
      <c r="G54" s="6">
        <v>0.8</v>
      </c>
      <c r="H54" s="7" t="s">
        <v>19</v>
      </c>
      <c r="I54" s="8" t="s">
        <v>15</v>
      </c>
      <c r="J54" s="8"/>
      <c r="K54" s="8"/>
      <c r="L54" s="8"/>
      <c r="M54" s="8"/>
    </row>
    <row r="55" spans="3:15" x14ac:dyDescent="0.3">
      <c r="D55" s="18" t="s">
        <v>103</v>
      </c>
      <c r="E55" s="19">
        <v>1</v>
      </c>
      <c r="F55" s="19">
        <v>5</v>
      </c>
      <c r="G55" s="20">
        <v>0.6</v>
      </c>
      <c r="H55" s="21">
        <f t="shared" ref="H55:H61" si="2">ROUND(($G$7*G55)/2.5,0)*2.5</f>
        <v>60</v>
      </c>
      <c r="I55" s="8"/>
      <c r="J55" s="8"/>
      <c r="K55" s="8"/>
      <c r="L55" s="8"/>
      <c r="M55" s="8"/>
    </row>
    <row r="56" spans="3:15" x14ac:dyDescent="0.3">
      <c r="D56" s="18"/>
      <c r="E56" s="19">
        <v>1</v>
      </c>
      <c r="F56" s="19">
        <v>4</v>
      </c>
      <c r="G56" s="20">
        <v>0.67500000000000004</v>
      </c>
      <c r="H56" s="21">
        <f t="shared" si="2"/>
        <v>67.5</v>
      </c>
      <c r="I56" s="8"/>
      <c r="J56" s="8"/>
      <c r="K56" s="8"/>
      <c r="L56" s="8"/>
      <c r="M56" s="8"/>
    </row>
    <row r="57" spans="3:15" x14ac:dyDescent="0.3">
      <c r="D57" s="18"/>
      <c r="E57" s="19">
        <v>1</v>
      </c>
      <c r="F57" s="19">
        <v>2</v>
      </c>
      <c r="G57" s="20">
        <v>0.75</v>
      </c>
      <c r="H57" s="21">
        <f t="shared" si="2"/>
        <v>75</v>
      </c>
      <c r="I57" s="8"/>
      <c r="J57" s="8"/>
      <c r="K57" s="8"/>
      <c r="L57" s="8"/>
      <c r="M57" s="8"/>
    </row>
    <row r="58" spans="3:15" x14ac:dyDescent="0.3">
      <c r="D58" s="18"/>
      <c r="E58" s="19">
        <v>1</v>
      </c>
      <c r="F58" s="19">
        <v>2</v>
      </c>
      <c r="G58" s="20">
        <v>0.81499999999999995</v>
      </c>
      <c r="H58" s="21">
        <f t="shared" si="2"/>
        <v>82.5</v>
      </c>
      <c r="I58" s="22"/>
      <c r="J58" s="8"/>
      <c r="K58" s="8"/>
      <c r="L58" s="8"/>
      <c r="M58" s="8"/>
    </row>
    <row r="59" spans="3:15" x14ac:dyDescent="0.3">
      <c r="D59" s="18"/>
      <c r="E59" s="19">
        <v>1</v>
      </c>
      <c r="F59" s="19">
        <v>1</v>
      </c>
      <c r="G59" s="20">
        <v>0.875</v>
      </c>
      <c r="H59" s="21">
        <f t="shared" si="2"/>
        <v>87.5</v>
      </c>
      <c r="I59" s="22"/>
      <c r="J59" s="8"/>
      <c r="K59" s="8"/>
      <c r="L59" s="8"/>
      <c r="M59" s="8"/>
    </row>
    <row r="60" spans="3:15" x14ac:dyDescent="0.3">
      <c r="D60" s="18"/>
      <c r="E60" s="19">
        <v>1</v>
      </c>
      <c r="F60" s="19">
        <v>1</v>
      </c>
      <c r="G60" s="20">
        <v>0.92500000000000004</v>
      </c>
      <c r="H60" s="21">
        <f t="shared" si="2"/>
        <v>92.5</v>
      </c>
      <c r="I60" s="22" t="s">
        <v>46</v>
      </c>
      <c r="J60" s="8"/>
      <c r="K60" s="8"/>
      <c r="L60" s="8"/>
      <c r="M60" s="8"/>
    </row>
    <row r="61" spans="3:15" x14ac:dyDescent="0.3">
      <c r="D61" s="18"/>
      <c r="E61" s="19">
        <v>3</v>
      </c>
      <c r="F61" s="19">
        <v>3</v>
      </c>
      <c r="G61" s="20">
        <v>0.85</v>
      </c>
      <c r="H61" s="21">
        <f t="shared" si="2"/>
        <v>85</v>
      </c>
      <c r="I61" s="22" t="s">
        <v>12</v>
      </c>
      <c r="J61" s="8"/>
      <c r="K61" s="8"/>
      <c r="L61" s="8"/>
      <c r="M61" s="8"/>
    </row>
    <row r="62" spans="3:15" ht="15" thickBot="1" x14ac:dyDescent="0.35">
      <c r="D62" s="10" t="s">
        <v>101</v>
      </c>
      <c r="E62" s="11">
        <v>2</v>
      </c>
      <c r="F62" s="11" t="s">
        <v>39</v>
      </c>
      <c r="G62" s="12"/>
      <c r="H62" s="11"/>
      <c r="I62" s="8"/>
      <c r="J62" s="8"/>
      <c r="K62" s="8"/>
      <c r="L62" s="8"/>
      <c r="M62" s="8"/>
    </row>
    <row r="63" spans="3:15" ht="15" thickBot="1" x14ac:dyDescent="0.35">
      <c r="I63" s="47" t="s">
        <v>70</v>
      </c>
      <c r="J63" s="48"/>
      <c r="K63" s="48"/>
      <c r="L63" s="49"/>
      <c r="M63" s="31"/>
    </row>
    <row r="65" spans="3:15" ht="18" x14ac:dyDescent="0.35">
      <c r="C65" s="2" t="s">
        <v>22</v>
      </c>
      <c r="E65" s="38" t="s">
        <v>71</v>
      </c>
      <c r="F65" s="38"/>
      <c r="G65" s="38"/>
      <c r="H65" s="38"/>
      <c r="I65" s="38"/>
      <c r="J65" s="39" t="s">
        <v>72</v>
      </c>
      <c r="K65" s="39"/>
      <c r="L65" s="39"/>
      <c r="M65" s="39"/>
    </row>
    <row r="66" spans="3:15" x14ac:dyDescent="0.3">
      <c r="E66" s="35" t="s">
        <v>106</v>
      </c>
      <c r="F66" s="35" t="s">
        <v>1</v>
      </c>
      <c r="G66" s="35" t="s">
        <v>2</v>
      </c>
      <c r="H66" s="35" t="s">
        <v>73</v>
      </c>
      <c r="I66" s="35" t="s">
        <v>27</v>
      </c>
      <c r="J66" s="36" t="s">
        <v>106</v>
      </c>
      <c r="K66" s="36" t="s">
        <v>1</v>
      </c>
      <c r="L66" s="36" t="s">
        <v>73</v>
      </c>
      <c r="M66" s="36" t="s">
        <v>27</v>
      </c>
      <c r="O66" s="3" t="s">
        <v>78</v>
      </c>
    </row>
    <row r="67" spans="3:15" x14ac:dyDescent="0.3">
      <c r="D67" s="14" t="s">
        <v>95</v>
      </c>
      <c r="E67" s="15">
        <v>1</v>
      </c>
      <c r="F67" s="15">
        <v>5</v>
      </c>
      <c r="G67" s="16">
        <v>0.6</v>
      </c>
      <c r="H67" s="9">
        <f>ROUND(($G$6*G67)/2.5,0)*2.5</f>
        <v>60</v>
      </c>
      <c r="I67" s="8"/>
      <c r="J67" s="8"/>
      <c r="K67" s="8"/>
      <c r="L67" s="8"/>
      <c r="M67" s="8"/>
    </row>
    <row r="68" spans="3:15" x14ac:dyDescent="0.3">
      <c r="D68" s="14"/>
      <c r="E68" s="15">
        <v>1</v>
      </c>
      <c r="F68" s="15">
        <v>4</v>
      </c>
      <c r="G68" s="16">
        <v>0.7</v>
      </c>
      <c r="H68" s="9">
        <f>ROUND(($G$6*G68)/2.5,0)*2.5</f>
        <v>70</v>
      </c>
      <c r="I68" s="8"/>
      <c r="J68" s="8"/>
      <c r="K68" s="8"/>
      <c r="L68" s="8"/>
      <c r="M68" s="8"/>
    </row>
    <row r="69" spans="3:15" x14ac:dyDescent="0.3">
      <c r="D69" s="14"/>
      <c r="E69" s="15">
        <v>1</v>
      </c>
      <c r="F69" s="15">
        <v>2</v>
      </c>
      <c r="G69" s="16">
        <v>0.77500000000000002</v>
      </c>
      <c r="H69" s="9">
        <f>ROUND(($G$6*G69)/2.5,0)*2.5</f>
        <v>77.5</v>
      </c>
      <c r="I69" s="8"/>
      <c r="J69" s="8"/>
      <c r="K69" s="8"/>
      <c r="L69" s="8"/>
      <c r="M69" s="8"/>
    </row>
    <row r="70" spans="3:15" x14ac:dyDescent="0.3">
      <c r="D70" s="14"/>
      <c r="E70" s="15">
        <v>3</v>
      </c>
      <c r="F70" s="15">
        <v>3</v>
      </c>
      <c r="G70" s="16">
        <v>0.82499999999999996</v>
      </c>
      <c r="H70" s="9">
        <f>ROUND(($G$6*G70)/2.5,0)*2.5</f>
        <v>82.5</v>
      </c>
      <c r="I70" s="8" t="s">
        <v>15</v>
      </c>
      <c r="J70" s="8"/>
      <c r="K70" s="8"/>
      <c r="L70" s="8"/>
      <c r="M70" s="8"/>
    </row>
    <row r="71" spans="3:15" x14ac:dyDescent="0.3">
      <c r="D71" s="10" t="s">
        <v>97</v>
      </c>
      <c r="E71" s="11">
        <v>4</v>
      </c>
      <c r="F71" s="11" t="s">
        <v>33</v>
      </c>
      <c r="G71" s="11"/>
      <c r="H71" s="11" t="s">
        <v>4</v>
      </c>
      <c r="I71" s="22"/>
      <c r="J71" s="8"/>
      <c r="K71" s="8"/>
      <c r="L71" s="8"/>
      <c r="M71" s="8"/>
    </row>
    <row r="72" spans="3:15" x14ac:dyDescent="0.3">
      <c r="D72" s="10" t="s">
        <v>110</v>
      </c>
      <c r="E72" s="11">
        <v>3</v>
      </c>
      <c r="F72" s="29" t="s">
        <v>51</v>
      </c>
      <c r="G72" s="12"/>
      <c r="H72" s="11" t="s">
        <v>36</v>
      </c>
      <c r="I72" s="8"/>
      <c r="J72" s="8"/>
      <c r="K72" s="8"/>
      <c r="L72" s="8"/>
      <c r="M72" s="8"/>
    </row>
    <row r="73" spans="3:15" x14ac:dyDescent="0.3">
      <c r="D73" s="10" t="s">
        <v>102</v>
      </c>
      <c r="E73" s="11">
        <v>2</v>
      </c>
      <c r="F73" s="11" t="s">
        <v>10</v>
      </c>
      <c r="G73" s="12"/>
      <c r="H73" s="11"/>
      <c r="I73" s="8"/>
      <c r="J73" s="8"/>
      <c r="K73" s="8"/>
      <c r="L73" s="8"/>
      <c r="M73" s="8"/>
    </row>
    <row r="74" spans="3:15" ht="15" thickBot="1" x14ac:dyDescent="0.35">
      <c r="D74" s="10" t="s">
        <v>6</v>
      </c>
      <c r="E74" s="11">
        <v>3</v>
      </c>
      <c r="F74" s="11" t="s">
        <v>32</v>
      </c>
      <c r="G74" s="11"/>
      <c r="H74" s="11" t="s">
        <v>21</v>
      </c>
      <c r="I74" s="22"/>
      <c r="J74" s="22"/>
      <c r="K74" s="22"/>
      <c r="L74" s="22"/>
      <c r="M74" s="8"/>
    </row>
    <row r="75" spans="3:15" ht="15" thickBot="1" x14ac:dyDescent="0.35">
      <c r="I75" s="47" t="s">
        <v>70</v>
      </c>
      <c r="J75" s="48"/>
      <c r="K75" s="48"/>
      <c r="L75" s="49"/>
      <c r="M75" s="31"/>
    </row>
    <row r="77" spans="3:15" ht="18" x14ac:dyDescent="0.35">
      <c r="C77" s="2" t="s">
        <v>23</v>
      </c>
      <c r="E77" s="38" t="s">
        <v>71</v>
      </c>
      <c r="F77" s="38"/>
      <c r="G77" s="38"/>
      <c r="H77" s="38"/>
      <c r="I77" s="38"/>
      <c r="J77" s="39" t="s">
        <v>72</v>
      </c>
      <c r="K77" s="39"/>
      <c r="L77" s="39"/>
      <c r="M77" s="39"/>
    </row>
    <row r="78" spans="3:15" x14ac:dyDescent="0.3">
      <c r="E78" s="35" t="s">
        <v>106</v>
      </c>
      <c r="F78" s="35" t="s">
        <v>1</v>
      </c>
      <c r="G78" s="35" t="s">
        <v>2</v>
      </c>
      <c r="H78" s="35" t="s">
        <v>73</v>
      </c>
      <c r="I78" s="35" t="s">
        <v>27</v>
      </c>
      <c r="J78" s="36" t="s">
        <v>106</v>
      </c>
      <c r="K78" s="36" t="s">
        <v>1</v>
      </c>
      <c r="L78" s="36" t="s">
        <v>73</v>
      </c>
      <c r="M78" s="36" t="s">
        <v>27</v>
      </c>
      <c r="O78" s="3" t="s">
        <v>78</v>
      </c>
    </row>
    <row r="79" spans="3:15" x14ac:dyDescent="0.3">
      <c r="D79" s="4" t="s">
        <v>96</v>
      </c>
      <c r="E79" s="5">
        <v>1</v>
      </c>
      <c r="F79" s="5">
        <v>5</v>
      </c>
      <c r="G79" s="6">
        <v>0.6</v>
      </c>
      <c r="H79" s="7">
        <f t="shared" ref="H79:H84" si="3">ROUND(($G$5*G79)/2.5,0)*2.5</f>
        <v>60</v>
      </c>
      <c r="I79" s="8"/>
      <c r="J79" s="8"/>
      <c r="K79" s="8"/>
      <c r="L79" s="8"/>
      <c r="M79" s="8"/>
    </row>
    <row r="80" spans="3:15" x14ac:dyDescent="0.3">
      <c r="D80" s="4"/>
      <c r="E80" s="5">
        <v>1</v>
      </c>
      <c r="F80" s="5">
        <v>4</v>
      </c>
      <c r="G80" s="6">
        <v>0.7</v>
      </c>
      <c r="H80" s="7">
        <f t="shared" si="3"/>
        <v>70</v>
      </c>
      <c r="I80" s="8"/>
      <c r="J80" s="8"/>
      <c r="K80" s="8"/>
      <c r="L80" s="8"/>
      <c r="M80" s="8"/>
    </row>
    <row r="81" spans="4:13" x14ac:dyDescent="0.3">
      <c r="D81" s="23"/>
      <c r="E81" s="5">
        <v>1</v>
      </c>
      <c r="F81" s="5">
        <v>3</v>
      </c>
      <c r="G81" s="6">
        <v>0.77500000000000002</v>
      </c>
      <c r="H81" s="7">
        <f t="shared" si="3"/>
        <v>77.5</v>
      </c>
      <c r="I81" s="8"/>
      <c r="J81" s="8"/>
      <c r="K81" s="8"/>
      <c r="L81" s="8"/>
      <c r="M81" s="8"/>
    </row>
    <row r="82" spans="4:13" x14ac:dyDescent="0.3">
      <c r="D82" s="4"/>
      <c r="E82" s="5">
        <v>1</v>
      </c>
      <c r="F82" s="5">
        <v>2</v>
      </c>
      <c r="G82" s="6">
        <v>0.82499999999999996</v>
      </c>
      <c r="H82" s="7">
        <f t="shared" si="3"/>
        <v>82.5</v>
      </c>
      <c r="I82" s="8"/>
      <c r="J82" s="8"/>
      <c r="K82" s="8"/>
      <c r="L82" s="8"/>
      <c r="M82" s="8"/>
    </row>
    <row r="83" spans="4:13" x14ac:dyDescent="0.3">
      <c r="D83" s="4"/>
      <c r="E83" s="5">
        <v>1</v>
      </c>
      <c r="F83" s="5">
        <v>1</v>
      </c>
      <c r="G83" s="6">
        <v>0.875</v>
      </c>
      <c r="H83" s="7">
        <f t="shared" si="3"/>
        <v>87.5</v>
      </c>
      <c r="I83" s="22" t="s">
        <v>15</v>
      </c>
      <c r="J83" s="8"/>
      <c r="K83" s="8"/>
      <c r="L83" s="8"/>
      <c r="M83" s="8"/>
    </row>
    <row r="84" spans="4:13" x14ac:dyDescent="0.3">
      <c r="D84" s="4"/>
      <c r="E84" s="5">
        <v>2</v>
      </c>
      <c r="F84" s="5">
        <v>4</v>
      </c>
      <c r="G84" s="6">
        <v>0.77500000000000002</v>
      </c>
      <c r="H84" s="7">
        <f t="shared" si="3"/>
        <v>77.5</v>
      </c>
      <c r="I84" s="22" t="s">
        <v>30</v>
      </c>
      <c r="J84" s="8"/>
      <c r="K84" s="8"/>
      <c r="L84" s="8"/>
      <c r="M84" s="8"/>
    </row>
    <row r="85" spans="4:13" x14ac:dyDescent="0.3">
      <c r="D85" s="14" t="s">
        <v>114</v>
      </c>
      <c r="E85" s="15">
        <v>1</v>
      </c>
      <c r="F85" s="15">
        <v>2</v>
      </c>
      <c r="G85" s="16">
        <v>0.77500000000000002</v>
      </c>
      <c r="H85" s="9" t="s">
        <v>34</v>
      </c>
      <c r="I85" s="8"/>
      <c r="J85" s="8"/>
      <c r="K85" s="8"/>
      <c r="L85" s="8"/>
      <c r="M85" s="8"/>
    </row>
    <row r="86" spans="4:13" x14ac:dyDescent="0.3">
      <c r="D86" s="14"/>
      <c r="E86" s="15">
        <v>2</v>
      </c>
      <c r="F86" s="15">
        <v>2</v>
      </c>
      <c r="G86" s="16">
        <v>0.82499999999999996</v>
      </c>
      <c r="H86" s="9" t="s">
        <v>50</v>
      </c>
      <c r="I86" s="8" t="s">
        <v>12</v>
      </c>
      <c r="J86" s="8"/>
      <c r="K86" s="8"/>
      <c r="L86" s="8"/>
      <c r="M86" s="8"/>
    </row>
    <row r="87" spans="4:13" x14ac:dyDescent="0.3">
      <c r="D87" s="14" t="s">
        <v>105</v>
      </c>
      <c r="E87" s="15">
        <v>1</v>
      </c>
      <c r="F87" s="15">
        <v>4</v>
      </c>
      <c r="G87" s="16">
        <v>0.8</v>
      </c>
      <c r="H87" s="9" t="s">
        <v>9</v>
      </c>
      <c r="I87" s="8"/>
      <c r="J87" s="8"/>
      <c r="K87" s="8"/>
      <c r="L87" s="8"/>
      <c r="M87" s="8"/>
    </row>
    <row r="88" spans="4:13" x14ac:dyDescent="0.3">
      <c r="D88" s="14"/>
      <c r="E88" s="15">
        <v>1</v>
      </c>
      <c r="F88" s="15">
        <v>4</v>
      </c>
      <c r="G88" s="16">
        <v>0.85</v>
      </c>
      <c r="H88" s="9" t="s">
        <v>10</v>
      </c>
      <c r="I88" s="8" t="s">
        <v>11</v>
      </c>
      <c r="J88" s="8"/>
      <c r="K88" s="8"/>
      <c r="L88" s="8"/>
      <c r="M88" s="8"/>
    </row>
    <row r="89" spans="4:13" x14ac:dyDescent="0.3">
      <c r="D89" s="10" t="s">
        <v>13</v>
      </c>
      <c r="E89" s="11">
        <v>3</v>
      </c>
      <c r="F89" s="11" t="s">
        <v>20</v>
      </c>
      <c r="G89" s="11"/>
      <c r="H89" s="11" t="s">
        <v>10</v>
      </c>
      <c r="I89" s="22"/>
      <c r="J89" s="8"/>
      <c r="K89" s="8"/>
      <c r="L89" s="8"/>
      <c r="M89" s="8"/>
    </row>
    <row r="90" spans="4:13" x14ac:dyDescent="0.3">
      <c r="D90" s="10" t="s">
        <v>104</v>
      </c>
      <c r="E90" s="11">
        <v>2</v>
      </c>
      <c r="F90" s="11" t="s">
        <v>40</v>
      </c>
      <c r="G90" s="11"/>
      <c r="H90" s="11" t="s">
        <v>36</v>
      </c>
      <c r="I90" s="22"/>
      <c r="J90" s="22"/>
      <c r="K90" s="22"/>
      <c r="L90" s="22"/>
      <c r="M90" s="8"/>
    </row>
    <row r="91" spans="4:13" ht="15" thickBot="1" x14ac:dyDescent="0.35">
      <c r="D91" s="10" t="s">
        <v>24</v>
      </c>
      <c r="E91" s="11">
        <v>3</v>
      </c>
      <c r="F91" s="11" t="s">
        <v>3</v>
      </c>
      <c r="G91" s="11"/>
      <c r="H91" s="11" t="s">
        <v>21</v>
      </c>
      <c r="I91" s="22"/>
      <c r="J91" s="22"/>
      <c r="K91" s="22"/>
      <c r="L91" s="22"/>
      <c r="M91" s="8"/>
    </row>
    <row r="92" spans="4:13" ht="15" thickBot="1" x14ac:dyDescent="0.35">
      <c r="I92" s="47" t="s">
        <v>70</v>
      </c>
      <c r="J92" s="48"/>
      <c r="K92" s="48"/>
      <c r="L92" s="49"/>
      <c r="M92" s="31"/>
    </row>
  </sheetData>
  <mergeCells count="23">
    <mergeCell ref="I75:L75"/>
    <mergeCell ref="E77:I77"/>
    <mergeCell ref="J77:M77"/>
    <mergeCell ref="I92:L92"/>
    <mergeCell ref="I48:L48"/>
    <mergeCell ref="E50:I50"/>
    <mergeCell ref="J50:M50"/>
    <mergeCell ref="I63:L63"/>
    <mergeCell ref="E65:I65"/>
    <mergeCell ref="J65:M65"/>
    <mergeCell ref="I26:L26"/>
    <mergeCell ref="E28:I28"/>
    <mergeCell ref="J28:M28"/>
    <mergeCell ref="I38:L38"/>
    <mergeCell ref="E40:I40"/>
    <mergeCell ref="J40:M40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FC0D-324D-401F-AD24-E0C5CF2600BA}">
  <dimension ref="C1:O9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88</v>
      </c>
    </row>
    <row r="4" spans="3:15" ht="14.4" customHeight="1" x14ac:dyDescent="0.3">
      <c r="G4" s="25" t="s">
        <v>25</v>
      </c>
      <c r="H4" s="24"/>
      <c r="I4" s="40" t="s">
        <v>69</v>
      </c>
      <c r="J4" s="40"/>
      <c r="K4" s="40"/>
    </row>
    <row r="5" spans="3:15" x14ac:dyDescent="0.3">
      <c r="C5" s="26" t="s">
        <v>74</v>
      </c>
      <c r="E5" s="41" t="s">
        <v>41</v>
      </c>
      <c r="F5" s="42"/>
      <c r="G5" s="8">
        <v>100</v>
      </c>
      <c r="H5" s="24"/>
      <c r="I5" s="40" t="s">
        <v>26</v>
      </c>
      <c r="J5" s="40"/>
      <c r="K5" s="40"/>
    </row>
    <row r="6" spans="3:15" x14ac:dyDescent="0.3">
      <c r="E6" s="43" t="s">
        <v>42</v>
      </c>
      <c r="F6" s="44"/>
      <c r="G6" s="8">
        <v>100</v>
      </c>
      <c r="H6" s="24"/>
      <c r="I6" s="24"/>
    </row>
    <row r="7" spans="3:15" x14ac:dyDescent="0.3">
      <c r="C7" s="33" t="s">
        <v>67</v>
      </c>
      <c r="D7" s="34" t="s">
        <v>68</v>
      </c>
      <c r="E7" s="45" t="s">
        <v>43</v>
      </c>
      <c r="F7" s="46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8" t="s">
        <v>71</v>
      </c>
      <c r="F9" s="38"/>
      <c r="G9" s="38"/>
      <c r="H9" s="38"/>
      <c r="I9" s="38"/>
      <c r="J9" s="39" t="s">
        <v>72</v>
      </c>
      <c r="K9" s="39"/>
      <c r="L9" s="39"/>
      <c r="M9" s="39"/>
    </row>
    <row r="10" spans="3:15" x14ac:dyDescent="0.3">
      <c r="E10" s="35" t="s">
        <v>106</v>
      </c>
      <c r="F10" s="35" t="s">
        <v>1</v>
      </c>
      <c r="G10" s="35" t="s">
        <v>2</v>
      </c>
      <c r="H10" s="35" t="s">
        <v>73</v>
      </c>
      <c r="I10" s="35" t="s">
        <v>27</v>
      </c>
      <c r="J10" s="36" t="s">
        <v>106</v>
      </c>
      <c r="K10" s="36" t="s">
        <v>1</v>
      </c>
      <c r="L10" s="36" t="s">
        <v>73</v>
      </c>
      <c r="M10" s="36" t="s">
        <v>27</v>
      </c>
      <c r="O10" s="3" t="s">
        <v>78</v>
      </c>
    </row>
    <row r="11" spans="3:15" x14ac:dyDescent="0.3">
      <c r="D11" s="4" t="s">
        <v>96</v>
      </c>
      <c r="E11" s="5">
        <v>1</v>
      </c>
      <c r="F11" s="5">
        <v>4</v>
      </c>
      <c r="G11" s="6">
        <v>0.6</v>
      </c>
      <c r="H11" s="7">
        <f t="shared" ref="H11:H14" si="0">ROUND(($G$5*G11)/2.5,0)*2.5</f>
        <v>60</v>
      </c>
      <c r="I11" s="8"/>
      <c r="J11" s="8"/>
      <c r="K11" s="8"/>
      <c r="L11" s="8"/>
      <c r="M11" s="8"/>
    </row>
    <row r="12" spans="3:15" x14ac:dyDescent="0.3">
      <c r="D12" s="4"/>
      <c r="E12" s="5">
        <v>1</v>
      </c>
      <c r="F12" s="5">
        <v>3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23"/>
      <c r="E14" s="5">
        <v>4</v>
      </c>
      <c r="F14" s="5">
        <v>1</v>
      </c>
      <c r="G14" s="6">
        <v>0.82499999999999996</v>
      </c>
      <c r="H14" s="7">
        <f t="shared" si="0"/>
        <v>82.5</v>
      </c>
      <c r="I14" s="8"/>
      <c r="J14" s="8"/>
      <c r="K14" s="8"/>
      <c r="L14" s="8"/>
      <c r="M14" s="8"/>
    </row>
    <row r="15" spans="3:15" x14ac:dyDescent="0.3">
      <c r="D15" s="14" t="s">
        <v>95</v>
      </c>
      <c r="E15" s="15">
        <v>1</v>
      </c>
      <c r="F15" s="15">
        <v>5</v>
      </c>
      <c r="G15" s="16">
        <v>0.6</v>
      </c>
      <c r="H15" s="9">
        <f t="shared" ref="H15:H21" si="1"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0.67500000000000004</v>
      </c>
      <c r="H16" s="9">
        <f t="shared" si="1"/>
        <v>67.5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0.75</v>
      </c>
      <c r="H17" s="9">
        <f t="shared" si="1"/>
        <v>75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2</v>
      </c>
      <c r="G18" s="16">
        <v>0.8</v>
      </c>
      <c r="H18" s="9">
        <f t="shared" si="1"/>
        <v>80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1</v>
      </c>
      <c r="G19" s="16">
        <v>0.85</v>
      </c>
      <c r="H19" s="9">
        <f t="shared" si="1"/>
        <v>85</v>
      </c>
      <c r="I19" s="8" t="s">
        <v>30</v>
      </c>
      <c r="J19" s="8"/>
      <c r="K19" s="8"/>
      <c r="L19" s="8"/>
      <c r="M19" s="8"/>
    </row>
    <row r="20" spans="3:15" x14ac:dyDescent="0.3">
      <c r="D20" s="17"/>
      <c r="E20" s="15">
        <v>1</v>
      </c>
      <c r="F20" s="15">
        <v>1</v>
      </c>
      <c r="G20" s="16">
        <v>0.9</v>
      </c>
      <c r="H20" s="9">
        <f t="shared" si="1"/>
        <v>90</v>
      </c>
      <c r="I20" s="8" t="s">
        <v>53</v>
      </c>
      <c r="J20" s="8"/>
      <c r="K20" s="8"/>
      <c r="L20" s="8"/>
      <c r="M20" s="8"/>
    </row>
    <row r="21" spans="3:15" x14ac:dyDescent="0.3">
      <c r="D21" s="17"/>
      <c r="E21" s="15">
        <v>3</v>
      </c>
      <c r="F21" s="15">
        <v>4</v>
      </c>
      <c r="G21" s="16">
        <v>0.82499999999999996</v>
      </c>
      <c r="H21" s="9">
        <f t="shared" si="1"/>
        <v>82.5</v>
      </c>
      <c r="I21" s="8" t="s">
        <v>12</v>
      </c>
      <c r="J21" s="8"/>
      <c r="K21" s="8"/>
      <c r="L21" s="8"/>
      <c r="M21" s="8"/>
    </row>
    <row r="22" spans="3:15" x14ac:dyDescent="0.3">
      <c r="D22" s="18" t="s">
        <v>103</v>
      </c>
      <c r="E22" s="19">
        <v>1</v>
      </c>
      <c r="F22" s="19">
        <v>4</v>
      </c>
      <c r="G22" s="20">
        <v>0.65</v>
      </c>
      <c r="H22" s="21">
        <f>ROUND(($G$7*G22)/2.5,0)*2.5</f>
        <v>65</v>
      </c>
      <c r="I22" s="8"/>
      <c r="J22" s="8"/>
      <c r="K22" s="8"/>
      <c r="L22" s="8"/>
      <c r="M22" s="8"/>
    </row>
    <row r="23" spans="3:15" x14ac:dyDescent="0.3">
      <c r="D23" s="18"/>
      <c r="E23" s="19">
        <v>1</v>
      </c>
      <c r="F23" s="19">
        <v>2</v>
      </c>
      <c r="G23" s="20">
        <v>0.75</v>
      </c>
      <c r="H23" s="21">
        <f>ROUND(($G$7*G23)/2.5,0)*2.5</f>
        <v>75</v>
      </c>
      <c r="I23" s="8"/>
      <c r="J23" s="8"/>
      <c r="K23" s="8"/>
      <c r="L23" s="8"/>
      <c r="M23" s="8"/>
    </row>
    <row r="24" spans="3:15" x14ac:dyDescent="0.3">
      <c r="D24" s="27"/>
      <c r="E24" s="19">
        <v>2</v>
      </c>
      <c r="F24" s="19">
        <v>2</v>
      </c>
      <c r="G24" s="20">
        <v>0.82499999999999996</v>
      </c>
      <c r="H24" s="21">
        <f>ROUND(($G$7*G24)/2.5,0)*2.5</f>
        <v>82.5</v>
      </c>
      <c r="I24" s="8"/>
      <c r="J24" s="8"/>
      <c r="K24" s="8"/>
      <c r="L24" s="8"/>
      <c r="M24" s="8"/>
    </row>
    <row r="25" spans="3:15" x14ac:dyDescent="0.3">
      <c r="D25" s="27" t="s">
        <v>112</v>
      </c>
      <c r="E25" s="19" t="s">
        <v>53</v>
      </c>
      <c r="F25" s="19">
        <v>4</v>
      </c>
      <c r="G25" s="20">
        <v>0.8</v>
      </c>
      <c r="H25" s="21">
        <f>ROUND(($G$7*G25)/2.5,0)*2.5</f>
        <v>80</v>
      </c>
      <c r="I25" s="8"/>
      <c r="J25" s="8"/>
      <c r="K25" s="8"/>
      <c r="L25" s="8"/>
      <c r="M25" s="8"/>
    </row>
    <row r="26" spans="3:15" x14ac:dyDescent="0.3">
      <c r="D26" s="10" t="s">
        <v>6</v>
      </c>
      <c r="E26" s="11">
        <v>2</v>
      </c>
      <c r="F26" s="11" t="s">
        <v>16</v>
      </c>
      <c r="G26" s="12"/>
      <c r="H26" s="11" t="s">
        <v>37</v>
      </c>
      <c r="I26" s="8"/>
      <c r="J26" s="8"/>
      <c r="K26" s="8"/>
      <c r="L26" s="8"/>
      <c r="M26" s="8"/>
    </row>
    <row r="27" spans="3:15" ht="15" thickBot="1" x14ac:dyDescent="0.35">
      <c r="D27" s="10" t="s">
        <v>13</v>
      </c>
      <c r="E27" s="11">
        <v>3</v>
      </c>
      <c r="F27" s="11" t="s">
        <v>16</v>
      </c>
      <c r="G27" s="12"/>
      <c r="H27" s="11" t="s">
        <v>4</v>
      </c>
      <c r="I27" s="8"/>
      <c r="J27" s="8"/>
      <c r="K27" s="8"/>
      <c r="L27" s="8"/>
      <c r="M27" s="8"/>
    </row>
    <row r="28" spans="3:15" ht="15" thickBot="1" x14ac:dyDescent="0.35">
      <c r="I28" s="47" t="s">
        <v>70</v>
      </c>
      <c r="J28" s="48"/>
      <c r="K28" s="48"/>
      <c r="L28" s="49"/>
      <c r="M28" s="31"/>
    </row>
    <row r="29" spans="3:15" x14ac:dyDescent="0.3">
      <c r="I29" s="24"/>
      <c r="J29" s="24"/>
      <c r="K29" s="24"/>
      <c r="L29" s="24"/>
      <c r="M29" s="24"/>
    </row>
    <row r="30" spans="3:15" ht="18" x14ac:dyDescent="0.35">
      <c r="C30" s="2" t="s">
        <v>8</v>
      </c>
      <c r="E30" s="38" t="s">
        <v>71</v>
      </c>
      <c r="F30" s="38"/>
      <c r="G30" s="38"/>
      <c r="H30" s="38"/>
      <c r="I30" s="38"/>
      <c r="J30" s="39" t="s">
        <v>72</v>
      </c>
      <c r="K30" s="39"/>
      <c r="L30" s="39"/>
      <c r="M30" s="39"/>
    </row>
    <row r="31" spans="3:15" x14ac:dyDescent="0.3">
      <c r="E31" s="35" t="s">
        <v>106</v>
      </c>
      <c r="F31" s="35" t="s">
        <v>1</v>
      </c>
      <c r="G31" s="35" t="s">
        <v>2</v>
      </c>
      <c r="H31" s="35" t="s">
        <v>73</v>
      </c>
      <c r="I31" s="35" t="s">
        <v>27</v>
      </c>
      <c r="J31" s="36" t="s">
        <v>106</v>
      </c>
      <c r="K31" s="36" t="s">
        <v>1</v>
      </c>
      <c r="L31" s="36" t="s">
        <v>73</v>
      </c>
      <c r="M31" s="36" t="s">
        <v>27</v>
      </c>
      <c r="O31" s="3" t="s">
        <v>78</v>
      </c>
    </row>
    <row r="32" spans="3:15" x14ac:dyDescent="0.3">
      <c r="D32" s="4" t="s">
        <v>96</v>
      </c>
      <c r="E32" s="5">
        <v>1</v>
      </c>
      <c r="F32" s="5">
        <v>5</v>
      </c>
      <c r="G32" s="6">
        <v>0.6</v>
      </c>
      <c r="H32" s="7">
        <f t="shared" ref="H32:H35" si="2">ROUND(($G$5*G32)/2.5,0)*2.5</f>
        <v>60</v>
      </c>
      <c r="I32" s="8"/>
      <c r="J32" s="8"/>
      <c r="K32" s="8"/>
      <c r="L32" s="8"/>
      <c r="M32" s="8"/>
    </row>
    <row r="33" spans="3:15" x14ac:dyDescent="0.3">
      <c r="D33" s="23"/>
      <c r="E33" s="5">
        <v>1</v>
      </c>
      <c r="F33" s="5">
        <v>4</v>
      </c>
      <c r="G33" s="6">
        <v>0.7</v>
      </c>
      <c r="H33" s="7">
        <f t="shared" si="2"/>
        <v>70</v>
      </c>
      <c r="I33" s="8"/>
      <c r="J33" s="8"/>
      <c r="K33" s="8"/>
      <c r="L33" s="8"/>
      <c r="M33" s="8"/>
    </row>
    <row r="34" spans="3:15" x14ac:dyDescent="0.3">
      <c r="D34" s="4"/>
      <c r="E34" s="5">
        <v>1</v>
      </c>
      <c r="F34" s="5">
        <v>2</v>
      </c>
      <c r="G34" s="6">
        <v>0.77500000000000002</v>
      </c>
      <c r="H34" s="7">
        <f t="shared" si="2"/>
        <v>77.5</v>
      </c>
      <c r="I34" s="8"/>
      <c r="J34" s="8"/>
      <c r="K34" s="8"/>
      <c r="L34" s="8"/>
      <c r="M34" s="8"/>
    </row>
    <row r="35" spans="3:15" x14ac:dyDescent="0.3">
      <c r="D35" s="4"/>
      <c r="E35" s="5">
        <v>3</v>
      </c>
      <c r="F35" s="5">
        <v>3</v>
      </c>
      <c r="G35" s="6">
        <v>0.85</v>
      </c>
      <c r="H35" s="7">
        <f t="shared" si="2"/>
        <v>85</v>
      </c>
      <c r="I35" s="22" t="s">
        <v>12</v>
      </c>
      <c r="J35" s="8"/>
      <c r="K35" s="8"/>
      <c r="L35" s="8"/>
      <c r="M35" s="8"/>
    </row>
    <row r="36" spans="3:15" x14ac:dyDescent="0.3">
      <c r="D36" s="14" t="s">
        <v>79</v>
      </c>
      <c r="E36" s="15">
        <v>1</v>
      </c>
      <c r="F36" s="15">
        <v>3</v>
      </c>
      <c r="G36" s="16">
        <v>0.73499999999999999</v>
      </c>
      <c r="H36" s="9" t="s">
        <v>9</v>
      </c>
      <c r="I36" s="8"/>
      <c r="J36" s="8"/>
      <c r="K36" s="8"/>
      <c r="L36" s="8"/>
      <c r="M36" s="8"/>
    </row>
    <row r="37" spans="3:15" x14ac:dyDescent="0.3">
      <c r="D37" s="14"/>
      <c r="E37" s="15">
        <v>4</v>
      </c>
      <c r="F37" s="15">
        <v>3</v>
      </c>
      <c r="G37" s="16">
        <v>0.8</v>
      </c>
      <c r="H37" s="9" t="s">
        <v>10</v>
      </c>
      <c r="I37" s="8" t="s">
        <v>11</v>
      </c>
      <c r="J37" s="8"/>
      <c r="K37" s="8"/>
      <c r="L37" s="8"/>
      <c r="M37" s="8"/>
    </row>
    <row r="38" spans="3:15" x14ac:dyDescent="0.3">
      <c r="D38" s="10" t="s">
        <v>97</v>
      </c>
      <c r="E38" s="11">
        <v>4</v>
      </c>
      <c r="F38" s="11" t="s">
        <v>29</v>
      </c>
      <c r="G38" s="12"/>
      <c r="H38" s="11" t="s">
        <v>5</v>
      </c>
      <c r="I38" s="8"/>
      <c r="J38" s="8"/>
      <c r="K38" s="8"/>
      <c r="L38" s="8"/>
      <c r="M38" s="8"/>
    </row>
    <row r="39" spans="3:15" ht="15" thickBot="1" x14ac:dyDescent="0.35">
      <c r="D39" s="10" t="s">
        <v>98</v>
      </c>
      <c r="E39" s="11">
        <v>2</v>
      </c>
      <c r="F39" s="11" t="s">
        <v>7</v>
      </c>
      <c r="G39" s="12"/>
      <c r="H39" s="11" t="s">
        <v>4</v>
      </c>
      <c r="I39" s="8"/>
      <c r="J39" s="8"/>
      <c r="K39" s="8"/>
      <c r="L39" s="8"/>
      <c r="M39" s="8"/>
    </row>
    <row r="40" spans="3:15" ht="15" thickBot="1" x14ac:dyDescent="0.35">
      <c r="I40" s="47" t="s">
        <v>70</v>
      </c>
      <c r="J40" s="48"/>
      <c r="K40" s="48"/>
      <c r="L40" s="49"/>
      <c r="M40" s="31"/>
    </row>
    <row r="41" spans="3:15" x14ac:dyDescent="0.3">
      <c r="I41" s="24"/>
      <c r="J41" s="24"/>
      <c r="K41" s="24"/>
      <c r="L41" s="24"/>
      <c r="M41" s="24"/>
    </row>
    <row r="42" spans="3:15" ht="18" x14ac:dyDescent="0.35">
      <c r="C42" s="2" t="s">
        <v>14</v>
      </c>
      <c r="E42" s="38" t="s">
        <v>71</v>
      </c>
      <c r="F42" s="38"/>
      <c r="G42" s="38"/>
      <c r="H42" s="38"/>
      <c r="I42" s="38"/>
      <c r="J42" s="39" t="s">
        <v>72</v>
      </c>
      <c r="K42" s="39"/>
      <c r="L42" s="39"/>
      <c r="M42" s="39"/>
    </row>
    <row r="43" spans="3:15" x14ac:dyDescent="0.3">
      <c r="E43" s="35" t="s">
        <v>106</v>
      </c>
      <c r="F43" s="35" t="s">
        <v>1</v>
      </c>
      <c r="G43" s="35" t="s">
        <v>2</v>
      </c>
      <c r="H43" s="35" t="s">
        <v>73</v>
      </c>
      <c r="I43" s="35" t="s">
        <v>27</v>
      </c>
      <c r="J43" s="36" t="s">
        <v>106</v>
      </c>
      <c r="K43" s="36" t="s">
        <v>1</v>
      </c>
      <c r="L43" s="36" t="s">
        <v>73</v>
      </c>
      <c r="M43" s="36" t="s">
        <v>27</v>
      </c>
      <c r="O43" s="3" t="s">
        <v>78</v>
      </c>
    </row>
    <row r="44" spans="3:15" x14ac:dyDescent="0.3">
      <c r="D44" s="14" t="s">
        <v>80</v>
      </c>
      <c r="E44" s="15">
        <v>1</v>
      </c>
      <c r="F44" s="15">
        <v>2</v>
      </c>
      <c r="G44" s="16">
        <v>0.75</v>
      </c>
      <c r="H44" s="9" t="s">
        <v>9</v>
      </c>
      <c r="I44" s="8"/>
      <c r="J44" s="8"/>
      <c r="K44" s="8"/>
      <c r="L44" s="8"/>
      <c r="M44" s="8"/>
    </row>
    <row r="45" spans="3:15" x14ac:dyDescent="0.3">
      <c r="D45" s="14"/>
      <c r="E45" s="15">
        <v>2</v>
      </c>
      <c r="F45" s="15">
        <v>2</v>
      </c>
      <c r="G45" s="16">
        <v>0.80500000000000005</v>
      </c>
      <c r="H45" s="9" t="s">
        <v>10</v>
      </c>
      <c r="I45" s="8" t="s">
        <v>11</v>
      </c>
      <c r="J45" s="8"/>
      <c r="K45" s="8"/>
      <c r="L45" s="8"/>
      <c r="M45" s="8"/>
    </row>
    <row r="46" spans="3:15" x14ac:dyDescent="0.3">
      <c r="D46" s="14" t="s">
        <v>99</v>
      </c>
      <c r="E46" s="15">
        <v>1</v>
      </c>
      <c r="F46" s="15">
        <v>5</v>
      </c>
      <c r="G46" s="16">
        <v>0.75</v>
      </c>
      <c r="H46" s="9" t="s">
        <v>9</v>
      </c>
      <c r="I46" s="8"/>
      <c r="J46" s="8"/>
      <c r="K46" s="8"/>
      <c r="L46" s="8"/>
      <c r="M46" s="8"/>
    </row>
    <row r="47" spans="3:15" x14ac:dyDescent="0.3">
      <c r="D47" s="14"/>
      <c r="E47" s="15">
        <v>2</v>
      </c>
      <c r="F47" s="15">
        <v>5</v>
      </c>
      <c r="G47" s="16">
        <v>0.81499999999999995</v>
      </c>
      <c r="H47" s="9" t="s">
        <v>36</v>
      </c>
      <c r="I47" s="8" t="s">
        <v>53</v>
      </c>
      <c r="J47" s="8"/>
      <c r="K47" s="8"/>
      <c r="L47" s="8"/>
      <c r="M47" s="8"/>
    </row>
    <row r="48" spans="3:15" x14ac:dyDescent="0.3">
      <c r="D48" s="10" t="s">
        <v>76</v>
      </c>
      <c r="E48" s="11">
        <v>3</v>
      </c>
      <c r="F48" s="11" t="s">
        <v>38</v>
      </c>
      <c r="G48" s="11"/>
      <c r="H48" s="11" t="s">
        <v>5</v>
      </c>
      <c r="I48" s="8"/>
      <c r="J48" s="8"/>
      <c r="K48" s="8"/>
      <c r="L48" s="8"/>
      <c r="M48" s="8"/>
    </row>
    <row r="49" spans="3:15" ht="15" thickBot="1" x14ac:dyDescent="0.35">
      <c r="D49" s="10" t="s">
        <v>100</v>
      </c>
      <c r="E49" s="11">
        <v>2</v>
      </c>
      <c r="F49" s="11" t="s">
        <v>31</v>
      </c>
      <c r="G49" s="11"/>
      <c r="H49" s="11" t="s">
        <v>4</v>
      </c>
      <c r="I49" s="8"/>
      <c r="J49" s="8"/>
      <c r="K49" s="8"/>
      <c r="L49" s="8"/>
      <c r="M49" s="8"/>
    </row>
    <row r="50" spans="3:15" ht="15" thickBot="1" x14ac:dyDescent="0.35">
      <c r="I50" s="47" t="s">
        <v>70</v>
      </c>
      <c r="J50" s="48"/>
      <c r="K50" s="48"/>
      <c r="L50" s="49"/>
      <c r="M50" s="31"/>
    </row>
    <row r="52" spans="3:15" ht="18" x14ac:dyDescent="0.35">
      <c r="C52" s="2" t="s">
        <v>17</v>
      </c>
      <c r="E52" s="38" t="s">
        <v>71</v>
      </c>
      <c r="F52" s="38"/>
      <c r="G52" s="38"/>
      <c r="H52" s="38"/>
      <c r="I52" s="38"/>
      <c r="J52" s="39" t="s">
        <v>72</v>
      </c>
      <c r="K52" s="39"/>
      <c r="L52" s="39"/>
      <c r="M52" s="39"/>
    </row>
    <row r="53" spans="3:15" x14ac:dyDescent="0.3">
      <c r="E53" s="35" t="s">
        <v>106</v>
      </c>
      <c r="F53" s="35" t="s">
        <v>1</v>
      </c>
      <c r="G53" s="35" t="s">
        <v>2</v>
      </c>
      <c r="H53" s="35" t="s">
        <v>73</v>
      </c>
      <c r="I53" s="35" t="s">
        <v>27</v>
      </c>
      <c r="J53" s="36" t="s">
        <v>106</v>
      </c>
      <c r="K53" s="36" t="s">
        <v>1</v>
      </c>
      <c r="L53" s="36" t="s">
        <v>73</v>
      </c>
      <c r="M53" s="36" t="s">
        <v>27</v>
      </c>
      <c r="O53" s="3" t="s">
        <v>78</v>
      </c>
    </row>
    <row r="54" spans="3:15" x14ac:dyDescent="0.3">
      <c r="D54" s="4" t="s">
        <v>77</v>
      </c>
      <c r="E54" s="5">
        <v>1</v>
      </c>
      <c r="F54" s="5">
        <v>4</v>
      </c>
      <c r="G54" s="6">
        <v>0.65</v>
      </c>
      <c r="H54" s="7" t="s">
        <v>52</v>
      </c>
      <c r="I54" s="8"/>
      <c r="J54" s="8"/>
      <c r="K54" s="8"/>
      <c r="L54" s="8"/>
      <c r="M54" s="8"/>
    </row>
    <row r="55" spans="3:15" x14ac:dyDescent="0.3">
      <c r="D55" s="23"/>
      <c r="E55" s="5">
        <v>1</v>
      </c>
      <c r="F55" s="5">
        <v>3</v>
      </c>
      <c r="G55" s="6">
        <v>0.75</v>
      </c>
      <c r="H55" s="7" t="s">
        <v>34</v>
      </c>
      <c r="I55" s="8"/>
      <c r="J55" s="8"/>
      <c r="K55" s="8"/>
      <c r="L55" s="8"/>
      <c r="M55" s="8"/>
    </row>
    <row r="56" spans="3:15" x14ac:dyDescent="0.3">
      <c r="D56" s="23"/>
      <c r="E56" s="5">
        <v>3</v>
      </c>
      <c r="F56" s="5">
        <v>2</v>
      </c>
      <c r="G56" s="6">
        <v>0.8</v>
      </c>
      <c r="H56" s="7" t="s">
        <v>19</v>
      </c>
      <c r="I56" s="8" t="s">
        <v>15</v>
      </c>
      <c r="J56" s="8"/>
      <c r="K56" s="8"/>
      <c r="L56" s="8"/>
      <c r="M56" s="8"/>
    </row>
    <row r="57" spans="3:15" x14ac:dyDescent="0.3">
      <c r="D57" s="18" t="s">
        <v>103</v>
      </c>
      <c r="E57" s="19">
        <v>1</v>
      </c>
      <c r="F57" s="19">
        <v>5</v>
      </c>
      <c r="G57" s="20">
        <v>0.6</v>
      </c>
      <c r="H57" s="21">
        <f t="shared" ref="H57:H62" si="3">ROUND(($G$7*G57)/2.5,0)*2.5</f>
        <v>60</v>
      </c>
      <c r="I57" s="8"/>
      <c r="J57" s="8"/>
      <c r="K57" s="8"/>
      <c r="L57" s="8"/>
      <c r="M57" s="8"/>
    </row>
    <row r="58" spans="3:15" x14ac:dyDescent="0.3">
      <c r="D58" s="18"/>
      <c r="E58" s="19">
        <v>1</v>
      </c>
      <c r="F58" s="19">
        <v>4</v>
      </c>
      <c r="G58" s="20">
        <v>0.67500000000000004</v>
      </c>
      <c r="H58" s="21">
        <f t="shared" si="3"/>
        <v>67.5</v>
      </c>
      <c r="I58" s="8"/>
      <c r="J58" s="8"/>
      <c r="K58" s="8"/>
      <c r="L58" s="8"/>
      <c r="M58" s="8"/>
    </row>
    <row r="59" spans="3:15" x14ac:dyDescent="0.3">
      <c r="D59" s="18"/>
      <c r="E59" s="19">
        <v>1</v>
      </c>
      <c r="F59" s="19">
        <v>2</v>
      </c>
      <c r="G59" s="20">
        <v>0.75</v>
      </c>
      <c r="H59" s="21">
        <f t="shared" si="3"/>
        <v>75</v>
      </c>
      <c r="I59" s="8"/>
      <c r="J59" s="8"/>
      <c r="K59" s="8"/>
      <c r="L59" s="8"/>
      <c r="M59" s="8"/>
    </row>
    <row r="60" spans="3:15" x14ac:dyDescent="0.3">
      <c r="D60" s="18"/>
      <c r="E60" s="19">
        <v>1</v>
      </c>
      <c r="F60" s="19">
        <v>3</v>
      </c>
      <c r="G60" s="20">
        <v>0.8</v>
      </c>
      <c r="H60" s="21">
        <f t="shared" si="3"/>
        <v>80</v>
      </c>
      <c r="I60" s="22"/>
      <c r="J60" s="8"/>
      <c r="K60" s="8"/>
      <c r="L60" s="8"/>
      <c r="M60" s="8"/>
    </row>
    <row r="61" spans="3:15" x14ac:dyDescent="0.3">
      <c r="D61" s="18"/>
      <c r="E61" s="19">
        <v>2</v>
      </c>
      <c r="F61" s="19">
        <v>2</v>
      </c>
      <c r="G61" s="20">
        <v>0.85</v>
      </c>
      <c r="H61" s="21">
        <f t="shared" si="3"/>
        <v>85</v>
      </c>
      <c r="I61" s="22" t="s">
        <v>15</v>
      </c>
      <c r="J61" s="8"/>
      <c r="K61" s="8"/>
      <c r="L61" s="8"/>
      <c r="M61" s="8"/>
    </row>
    <row r="62" spans="3:15" x14ac:dyDescent="0.3">
      <c r="D62" s="27" t="s">
        <v>111</v>
      </c>
      <c r="E62" s="19" t="s">
        <v>54</v>
      </c>
      <c r="F62" s="19">
        <v>3</v>
      </c>
      <c r="G62" s="20">
        <v>0.8</v>
      </c>
      <c r="H62" s="21">
        <f t="shared" si="3"/>
        <v>80</v>
      </c>
      <c r="I62" s="22" t="s">
        <v>30</v>
      </c>
      <c r="J62" s="8"/>
      <c r="K62" s="8"/>
      <c r="L62" s="8"/>
      <c r="M62" s="8"/>
    </row>
    <row r="63" spans="3:15" ht="15" thickBot="1" x14ac:dyDescent="0.35">
      <c r="D63" s="10" t="s">
        <v>101</v>
      </c>
      <c r="E63" s="11">
        <v>2</v>
      </c>
      <c r="F63" s="11" t="s">
        <v>39</v>
      </c>
      <c r="G63" s="12"/>
      <c r="H63" s="11"/>
      <c r="I63" s="8"/>
      <c r="J63" s="8"/>
      <c r="K63" s="8"/>
      <c r="L63" s="8"/>
      <c r="M63" s="8"/>
    </row>
    <row r="64" spans="3:15" ht="15" thickBot="1" x14ac:dyDescent="0.35">
      <c r="I64" s="47" t="s">
        <v>70</v>
      </c>
      <c r="J64" s="48"/>
      <c r="K64" s="48"/>
      <c r="L64" s="49"/>
      <c r="M64" s="31"/>
    </row>
    <row r="66" spans="3:15" ht="18" x14ac:dyDescent="0.35">
      <c r="C66" s="2" t="s">
        <v>22</v>
      </c>
      <c r="E66" s="38" t="s">
        <v>71</v>
      </c>
      <c r="F66" s="38"/>
      <c r="G66" s="38"/>
      <c r="H66" s="38"/>
      <c r="I66" s="38"/>
      <c r="J66" s="39" t="s">
        <v>72</v>
      </c>
      <c r="K66" s="39"/>
      <c r="L66" s="39"/>
      <c r="M66" s="39"/>
    </row>
    <row r="67" spans="3:15" x14ac:dyDescent="0.3">
      <c r="E67" s="35" t="s">
        <v>106</v>
      </c>
      <c r="F67" s="35" t="s">
        <v>1</v>
      </c>
      <c r="G67" s="35" t="s">
        <v>2</v>
      </c>
      <c r="H67" s="35" t="s">
        <v>73</v>
      </c>
      <c r="I67" s="35" t="s">
        <v>27</v>
      </c>
      <c r="J67" s="36" t="s">
        <v>106</v>
      </c>
      <c r="K67" s="36" t="s">
        <v>1</v>
      </c>
      <c r="L67" s="36" t="s">
        <v>73</v>
      </c>
      <c r="M67" s="36" t="s">
        <v>27</v>
      </c>
      <c r="O67" s="3" t="s">
        <v>78</v>
      </c>
    </row>
    <row r="68" spans="3:15" x14ac:dyDescent="0.3">
      <c r="D68" s="14" t="s">
        <v>95</v>
      </c>
      <c r="E68" s="15">
        <v>1</v>
      </c>
      <c r="F68" s="15">
        <v>5</v>
      </c>
      <c r="G68" s="16">
        <v>0.6</v>
      </c>
      <c r="H68" s="9">
        <f t="shared" ref="H68:H73" si="4">ROUND(($G$6*G68)/2.5,0)*2.5</f>
        <v>60</v>
      </c>
      <c r="I68" s="8"/>
      <c r="J68" s="8"/>
      <c r="K68" s="8"/>
      <c r="L68" s="8"/>
      <c r="M68" s="8"/>
    </row>
    <row r="69" spans="3:15" x14ac:dyDescent="0.3">
      <c r="D69" s="14"/>
      <c r="E69" s="15">
        <v>1</v>
      </c>
      <c r="F69" s="15">
        <v>4</v>
      </c>
      <c r="G69" s="16">
        <v>0.7</v>
      </c>
      <c r="H69" s="9">
        <f t="shared" si="4"/>
        <v>70</v>
      </c>
      <c r="I69" s="8"/>
      <c r="J69" s="8"/>
      <c r="K69" s="8"/>
      <c r="L69" s="8"/>
      <c r="M69" s="8"/>
    </row>
    <row r="70" spans="3:15" x14ac:dyDescent="0.3">
      <c r="D70" s="14"/>
      <c r="E70" s="15">
        <v>1</v>
      </c>
      <c r="F70" s="15">
        <v>2</v>
      </c>
      <c r="G70" s="16">
        <v>0.77500000000000002</v>
      </c>
      <c r="H70" s="9">
        <f t="shared" si="4"/>
        <v>77.5</v>
      </c>
      <c r="I70" s="8"/>
      <c r="J70" s="8"/>
      <c r="K70" s="8"/>
      <c r="L70" s="8"/>
      <c r="M70" s="8"/>
    </row>
    <row r="71" spans="3:15" x14ac:dyDescent="0.3">
      <c r="D71" s="14"/>
      <c r="E71" s="15">
        <v>1</v>
      </c>
      <c r="F71" s="15">
        <v>3</v>
      </c>
      <c r="G71" s="16">
        <v>0.82499999999999996</v>
      </c>
      <c r="H71" s="9">
        <f t="shared" si="4"/>
        <v>82.5</v>
      </c>
      <c r="I71" s="8" t="s">
        <v>15</v>
      </c>
      <c r="J71" s="8"/>
      <c r="K71" s="8"/>
      <c r="L71" s="8"/>
      <c r="M71" s="8"/>
    </row>
    <row r="72" spans="3:15" x14ac:dyDescent="0.3">
      <c r="D72" s="14"/>
      <c r="E72" s="15">
        <v>2</v>
      </c>
      <c r="F72" s="15">
        <v>3</v>
      </c>
      <c r="G72" s="16">
        <v>0.86499999999999999</v>
      </c>
      <c r="H72" s="9">
        <f t="shared" si="4"/>
        <v>87.5</v>
      </c>
      <c r="I72" s="22" t="s">
        <v>12</v>
      </c>
      <c r="J72" s="8"/>
      <c r="K72" s="8"/>
      <c r="L72" s="8"/>
      <c r="M72" s="8"/>
    </row>
    <row r="73" spans="3:15" x14ac:dyDescent="0.3">
      <c r="D73" s="14"/>
      <c r="E73" s="15">
        <v>1</v>
      </c>
      <c r="F73" s="15">
        <v>3</v>
      </c>
      <c r="G73" s="16">
        <v>0.84</v>
      </c>
      <c r="H73" s="9">
        <f t="shared" si="4"/>
        <v>85</v>
      </c>
      <c r="I73" s="22" t="s">
        <v>55</v>
      </c>
      <c r="J73" s="8"/>
      <c r="K73" s="8"/>
      <c r="L73" s="8"/>
      <c r="M73" s="8"/>
    </row>
    <row r="74" spans="3:15" x14ac:dyDescent="0.3">
      <c r="D74" s="10" t="s">
        <v>97</v>
      </c>
      <c r="E74" s="11">
        <v>4</v>
      </c>
      <c r="F74" s="11" t="s">
        <v>33</v>
      </c>
      <c r="G74" s="11"/>
      <c r="H74" s="11" t="s">
        <v>4</v>
      </c>
      <c r="I74" s="22"/>
      <c r="J74" s="8"/>
      <c r="K74" s="8"/>
      <c r="L74" s="8"/>
      <c r="M74" s="8"/>
    </row>
    <row r="75" spans="3:15" x14ac:dyDescent="0.3">
      <c r="D75" s="10" t="s">
        <v>110</v>
      </c>
      <c r="E75" s="11">
        <v>3</v>
      </c>
      <c r="F75" s="29" t="s">
        <v>51</v>
      </c>
      <c r="G75" s="12"/>
      <c r="H75" s="11" t="s">
        <v>36</v>
      </c>
      <c r="I75" s="8"/>
      <c r="J75" s="8"/>
      <c r="K75" s="8"/>
      <c r="L75" s="8"/>
      <c r="M75" s="8"/>
    </row>
    <row r="76" spans="3:15" x14ac:dyDescent="0.3">
      <c r="D76" s="10" t="s">
        <v>102</v>
      </c>
      <c r="E76" s="11">
        <v>2</v>
      </c>
      <c r="F76" s="11" t="s">
        <v>10</v>
      </c>
      <c r="G76" s="12"/>
      <c r="H76" s="11"/>
      <c r="I76" s="8"/>
      <c r="J76" s="8"/>
      <c r="K76" s="8"/>
      <c r="L76" s="8"/>
      <c r="M76" s="8"/>
    </row>
    <row r="77" spans="3:15" ht="15" thickBot="1" x14ac:dyDescent="0.35">
      <c r="D77" s="10" t="s">
        <v>6</v>
      </c>
      <c r="E77" s="11">
        <v>3</v>
      </c>
      <c r="F77" s="11" t="s">
        <v>32</v>
      </c>
      <c r="G77" s="11"/>
      <c r="H77" s="11" t="s">
        <v>21</v>
      </c>
      <c r="I77" s="22"/>
      <c r="J77" s="22"/>
      <c r="K77" s="22"/>
      <c r="L77" s="22"/>
      <c r="M77" s="8"/>
    </row>
    <row r="78" spans="3:15" ht="15" thickBot="1" x14ac:dyDescent="0.35">
      <c r="I78" s="47" t="s">
        <v>70</v>
      </c>
      <c r="J78" s="48"/>
      <c r="K78" s="48"/>
      <c r="L78" s="49"/>
      <c r="M78" s="31"/>
    </row>
    <row r="80" spans="3:15" ht="18" x14ac:dyDescent="0.35">
      <c r="C80" s="2" t="s">
        <v>23</v>
      </c>
      <c r="E80" s="38" t="s">
        <v>71</v>
      </c>
      <c r="F80" s="38"/>
      <c r="G80" s="38"/>
      <c r="H80" s="38"/>
      <c r="I80" s="38"/>
      <c r="J80" s="39" t="s">
        <v>72</v>
      </c>
      <c r="K80" s="39"/>
      <c r="L80" s="39"/>
      <c r="M80" s="39"/>
    </row>
    <row r="81" spans="4:15" x14ac:dyDescent="0.3">
      <c r="E81" s="35" t="s">
        <v>106</v>
      </c>
      <c r="F81" s="35" t="s">
        <v>1</v>
      </c>
      <c r="G81" s="35" t="s">
        <v>2</v>
      </c>
      <c r="H81" s="35" t="s">
        <v>73</v>
      </c>
      <c r="I81" s="35" t="s">
        <v>27</v>
      </c>
      <c r="J81" s="36" t="s">
        <v>106</v>
      </c>
      <c r="K81" s="36" t="s">
        <v>1</v>
      </c>
      <c r="L81" s="36" t="s">
        <v>73</v>
      </c>
      <c r="M81" s="36" t="s">
        <v>27</v>
      </c>
      <c r="O81" s="3" t="s">
        <v>78</v>
      </c>
    </row>
    <row r="82" spans="4:15" x14ac:dyDescent="0.3">
      <c r="D82" s="4" t="s">
        <v>96</v>
      </c>
      <c r="E82" s="5">
        <v>1</v>
      </c>
      <c r="F82" s="5">
        <v>5</v>
      </c>
      <c r="G82" s="6">
        <v>0.6</v>
      </c>
      <c r="H82" s="7">
        <f t="shared" ref="H82:H88" si="5">ROUND(($G$5*G82)/2.5,0)*2.5</f>
        <v>60</v>
      </c>
      <c r="I82" s="8"/>
      <c r="J82" s="8"/>
      <c r="K82" s="8"/>
      <c r="L82" s="8"/>
      <c r="M82" s="8"/>
    </row>
    <row r="83" spans="4:15" x14ac:dyDescent="0.3">
      <c r="D83" s="4"/>
      <c r="E83" s="5">
        <v>1</v>
      </c>
      <c r="F83" s="5">
        <v>4</v>
      </c>
      <c r="G83" s="6">
        <v>0.7</v>
      </c>
      <c r="H83" s="7">
        <f t="shared" si="5"/>
        <v>70</v>
      </c>
      <c r="I83" s="8"/>
      <c r="J83" s="8"/>
      <c r="K83" s="8"/>
      <c r="L83" s="8"/>
      <c r="M83" s="8"/>
    </row>
    <row r="84" spans="4:15" x14ac:dyDescent="0.3">
      <c r="D84" s="23"/>
      <c r="E84" s="5">
        <v>1</v>
      </c>
      <c r="F84" s="5">
        <v>2</v>
      </c>
      <c r="G84" s="6">
        <v>0.8</v>
      </c>
      <c r="H84" s="7">
        <f t="shared" si="5"/>
        <v>80</v>
      </c>
      <c r="I84" s="8"/>
      <c r="J84" s="8"/>
      <c r="K84" s="8"/>
      <c r="L84" s="8"/>
      <c r="M84" s="8"/>
    </row>
    <row r="85" spans="4:15" x14ac:dyDescent="0.3">
      <c r="D85" s="4"/>
      <c r="E85" s="5">
        <v>1</v>
      </c>
      <c r="F85" s="5">
        <v>1</v>
      </c>
      <c r="G85" s="6">
        <v>0.875</v>
      </c>
      <c r="H85" s="7">
        <f t="shared" si="5"/>
        <v>87.5</v>
      </c>
      <c r="I85" s="8"/>
      <c r="J85" s="8"/>
      <c r="K85" s="8"/>
      <c r="L85" s="8"/>
      <c r="M85" s="8"/>
    </row>
    <row r="86" spans="4:15" x14ac:dyDescent="0.3">
      <c r="D86" s="4"/>
      <c r="E86" s="5">
        <v>1</v>
      </c>
      <c r="F86" s="5">
        <v>1</v>
      </c>
      <c r="G86" s="6">
        <v>0.92500000000000004</v>
      </c>
      <c r="H86" s="7">
        <f t="shared" si="5"/>
        <v>92.5</v>
      </c>
      <c r="I86" s="22" t="s">
        <v>46</v>
      </c>
      <c r="J86" s="8"/>
      <c r="K86" s="8"/>
      <c r="L86" s="8"/>
      <c r="M86" s="8"/>
    </row>
    <row r="87" spans="4:15" x14ac:dyDescent="0.3">
      <c r="D87" s="4"/>
      <c r="E87" s="5">
        <v>1</v>
      </c>
      <c r="F87" s="5">
        <v>3</v>
      </c>
      <c r="G87" s="6">
        <v>0.875</v>
      </c>
      <c r="H87" s="7">
        <f t="shared" si="5"/>
        <v>87.5</v>
      </c>
      <c r="I87" s="22" t="s">
        <v>46</v>
      </c>
      <c r="J87" s="8"/>
      <c r="K87" s="8"/>
      <c r="L87" s="8"/>
      <c r="M87" s="8"/>
    </row>
    <row r="88" spans="4:15" x14ac:dyDescent="0.3">
      <c r="D88" s="4"/>
      <c r="E88" s="5">
        <v>2</v>
      </c>
      <c r="F88" s="5">
        <v>3</v>
      </c>
      <c r="G88" s="6">
        <v>0.8</v>
      </c>
      <c r="H88" s="7">
        <f t="shared" si="5"/>
        <v>80</v>
      </c>
      <c r="I88" s="22" t="s">
        <v>30</v>
      </c>
      <c r="J88" s="8"/>
      <c r="K88" s="8"/>
      <c r="L88" s="8"/>
      <c r="M88" s="8"/>
    </row>
    <row r="89" spans="4:15" x14ac:dyDescent="0.3">
      <c r="D89" s="14" t="s">
        <v>114</v>
      </c>
      <c r="E89" s="15">
        <v>1</v>
      </c>
      <c r="F89" s="15">
        <v>2</v>
      </c>
      <c r="G89" s="16">
        <v>0.78500000000000003</v>
      </c>
      <c r="H89" s="9" t="s">
        <v>34</v>
      </c>
      <c r="I89" s="8"/>
      <c r="J89" s="8"/>
      <c r="K89" s="8"/>
      <c r="L89" s="8"/>
      <c r="M89" s="8"/>
    </row>
    <row r="90" spans="4:15" x14ac:dyDescent="0.3">
      <c r="D90" s="14"/>
      <c r="E90" s="15">
        <v>2</v>
      </c>
      <c r="F90" s="15">
        <v>2</v>
      </c>
      <c r="G90" s="16">
        <v>0.83499999999999996</v>
      </c>
      <c r="H90" s="9" t="s">
        <v>36</v>
      </c>
      <c r="I90" s="8" t="s">
        <v>53</v>
      </c>
      <c r="J90" s="8"/>
      <c r="K90" s="8"/>
      <c r="L90" s="8"/>
      <c r="M90" s="8"/>
    </row>
    <row r="91" spans="4:15" x14ac:dyDescent="0.3">
      <c r="D91" s="14" t="s">
        <v>105</v>
      </c>
      <c r="E91" s="15">
        <v>1</v>
      </c>
      <c r="F91" s="15">
        <v>4</v>
      </c>
      <c r="G91" s="16">
        <v>0.84499999999999997</v>
      </c>
      <c r="H91" s="9" t="s">
        <v>9</v>
      </c>
      <c r="I91" s="8"/>
      <c r="J91" s="8"/>
      <c r="K91" s="8"/>
      <c r="L91" s="8"/>
      <c r="M91" s="8"/>
    </row>
    <row r="92" spans="4:15" x14ac:dyDescent="0.3">
      <c r="D92" s="14"/>
      <c r="E92" s="15">
        <v>2</v>
      </c>
      <c r="F92" s="15">
        <v>4</v>
      </c>
      <c r="G92" s="16">
        <v>0.9</v>
      </c>
      <c r="H92" s="9" t="s">
        <v>10</v>
      </c>
      <c r="I92" s="8" t="s">
        <v>46</v>
      </c>
      <c r="J92" s="8"/>
      <c r="K92" s="8"/>
      <c r="L92" s="8"/>
      <c r="M92" s="8"/>
    </row>
    <row r="93" spans="4:15" x14ac:dyDescent="0.3">
      <c r="D93" s="10" t="s">
        <v>13</v>
      </c>
      <c r="E93" s="11">
        <v>3</v>
      </c>
      <c r="F93" s="11" t="s">
        <v>20</v>
      </c>
      <c r="G93" s="11"/>
      <c r="H93" s="11" t="s">
        <v>10</v>
      </c>
      <c r="I93" s="22"/>
      <c r="J93" s="8"/>
      <c r="K93" s="8"/>
      <c r="L93" s="8"/>
      <c r="M93" s="8"/>
    </row>
    <row r="94" spans="4:15" x14ac:dyDescent="0.3">
      <c r="D94" s="10" t="s">
        <v>104</v>
      </c>
      <c r="E94" s="11">
        <v>2</v>
      </c>
      <c r="F94" s="11" t="s">
        <v>40</v>
      </c>
      <c r="G94" s="11"/>
      <c r="H94" s="11" t="s">
        <v>36</v>
      </c>
      <c r="I94" s="22"/>
      <c r="J94" s="22"/>
      <c r="K94" s="22"/>
      <c r="L94" s="22"/>
      <c r="M94" s="8"/>
    </row>
    <row r="95" spans="4:15" ht="15" thickBot="1" x14ac:dyDescent="0.35">
      <c r="D95" s="10" t="s">
        <v>24</v>
      </c>
      <c r="E95" s="11">
        <v>3</v>
      </c>
      <c r="F95" s="11" t="s">
        <v>3</v>
      </c>
      <c r="G95" s="11"/>
      <c r="H95" s="11" t="s">
        <v>21</v>
      </c>
      <c r="I95" s="22"/>
      <c r="J95" s="22"/>
      <c r="K95" s="22"/>
      <c r="L95" s="22"/>
      <c r="M95" s="8"/>
    </row>
    <row r="96" spans="4:15" ht="15" thickBot="1" x14ac:dyDescent="0.35">
      <c r="I96" s="47" t="s">
        <v>70</v>
      </c>
      <c r="J96" s="48"/>
      <c r="K96" s="48"/>
      <c r="L96" s="49"/>
      <c r="M96" s="31"/>
    </row>
  </sheetData>
  <mergeCells count="23">
    <mergeCell ref="I78:L78"/>
    <mergeCell ref="E80:I80"/>
    <mergeCell ref="J80:M80"/>
    <mergeCell ref="I96:L96"/>
    <mergeCell ref="I50:L50"/>
    <mergeCell ref="E52:I52"/>
    <mergeCell ref="J52:M52"/>
    <mergeCell ref="I64:L64"/>
    <mergeCell ref="E66:I66"/>
    <mergeCell ref="J66:M66"/>
    <mergeCell ref="I28:L28"/>
    <mergeCell ref="E30:I30"/>
    <mergeCell ref="J30:M30"/>
    <mergeCell ref="I40:L40"/>
    <mergeCell ref="E42:I42"/>
    <mergeCell ref="J42:M42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3CDBC-6791-4DA6-95F2-968313AD1E84}">
  <dimension ref="C1:O9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89</v>
      </c>
    </row>
    <row r="4" spans="3:15" ht="14.4" customHeight="1" x14ac:dyDescent="0.3">
      <c r="G4" s="25" t="s">
        <v>25</v>
      </c>
      <c r="H4" s="24"/>
      <c r="I4" s="40" t="s">
        <v>69</v>
      </c>
      <c r="J4" s="40"/>
      <c r="K4" s="40"/>
    </row>
    <row r="5" spans="3:15" x14ac:dyDescent="0.3">
      <c r="C5" s="26" t="s">
        <v>74</v>
      </c>
      <c r="E5" s="41" t="s">
        <v>41</v>
      </c>
      <c r="F5" s="42"/>
      <c r="G5" s="8">
        <v>100</v>
      </c>
      <c r="H5" s="24"/>
      <c r="I5" s="40" t="s">
        <v>26</v>
      </c>
      <c r="J5" s="40"/>
      <c r="K5" s="40"/>
    </row>
    <row r="6" spans="3:15" x14ac:dyDescent="0.3">
      <c r="E6" s="43" t="s">
        <v>42</v>
      </c>
      <c r="F6" s="44"/>
      <c r="G6" s="8">
        <v>100</v>
      </c>
      <c r="H6" s="24"/>
      <c r="I6" s="24"/>
    </row>
    <row r="7" spans="3:15" x14ac:dyDescent="0.3">
      <c r="C7" s="33" t="s">
        <v>67</v>
      </c>
      <c r="D7" s="34" t="s">
        <v>68</v>
      </c>
      <c r="E7" s="45" t="s">
        <v>43</v>
      </c>
      <c r="F7" s="46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8" t="s">
        <v>71</v>
      </c>
      <c r="F9" s="38"/>
      <c r="G9" s="38"/>
      <c r="H9" s="38"/>
      <c r="I9" s="38"/>
      <c r="J9" s="39" t="s">
        <v>72</v>
      </c>
      <c r="K9" s="39"/>
      <c r="L9" s="39"/>
      <c r="M9" s="39"/>
    </row>
    <row r="10" spans="3:15" x14ac:dyDescent="0.3">
      <c r="E10" s="35" t="s">
        <v>106</v>
      </c>
      <c r="F10" s="35" t="s">
        <v>1</v>
      </c>
      <c r="G10" s="35" t="s">
        <v>2</v>
      </c>
      <c r="H10" s="35" t="s">
        <v>73</v>
      </c>
      <c r="I10" s="35" t="s">
        <v>27</v>
      </c>
      <c r="J10" s="36" t="s">
        <v>106</v>
      </c>
      <c r="K10" s="36" t="s">
        <v>1</v>
      </c>
      <c r="L10" s="36" t="s">
        <v>73</v>
      </c>
      <c r="M10" s="36" t="s">
        <v>27</v>
      </c>
      <c r="O10" s="3" t="s">
        <v>78</v>
      </c>
    </row>
    <row r="11" spans="3:15" x14ac:dyDescent="0.3">
      <c r="D11" s="4" t="s">
        <v>96</v>
      </c>
      <c r="E11" s="5">
        <v>1</v>
      </c>
      <c r="F11" s="5">
        <v>4</v>
      </c>
      <c r="G11" s="6">
        <v>0.6</v>
      </c>
      <c r="H11" s="7">
        <f t="shared" ref="H11:H14" si="0">ROUND(($G$5*G11)/2.5,0)*2.5</f>
        <v>60</v>
      </c>
      <c r="I11" s="8"/>
      <c r="J11" s="8"/>
      <c r="K11" s="8"/>
      <c r="L11" s="8"/>
      <c r="M11" s="8"/>
    </row>
    <row r="12" spans="3:15" x14ac:dyDescent="0.3">
      <c r="D12" s="4"/>
      <c r="E12" s="5">
        <v>1</v>
      </c>
      <c r="F12" s="5">
        <v>3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23"/>
      <c r="E14" s="5">
        <v>4</v>
      </c>
      <c r="F14" s="5">
        <v>1</v>
      </c>
      <c r="G14" s="6">
        <v>0.8</v>
      </c>
      <c r="H14" s="7">
        <f t="shared" si="0"/>
        <v>80</v>
      </c>
      <c r="I14" s="8"/>
      <c r="J14" s="8"/>
      <c r="K14" s="8"/>
      <c r="L14" s="8"/>
      <c r="M14" s="8"/>
    </row>
    <row r="15" spans="3:15" x14ac:dyDescent="0.3">
      <c r="D15" s="14" t="s">
        <v>95</v>
      </c>
      <c r="E15" s="15">
        <v>1</v>
      </c>
      <c r="F15" s="15">
        <v>5</v>
      </c>
      <c r="G15" s="16">
        <v>0.6</v>
      </c>
      <c r="H15" s="9">
        <f t="shared" ref="H15:H21" si="1"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0.7</v>
      </c>
      <c r="H16" s="9">
        <f t="shared" si="1"/>
        <v>70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0.77500000000000002</v>
      </c>
      <c r="H17" s="9">
        <f t="shared" si="1"/>
        <v>77.5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2</v>
      </c>
      <c r="G18" s="16">
        <v>0.82499999999999996</v>
      </c>
      <c r="H18" s="9">
        <f t="shared" si="1"/>
        <v>82.5</v>
      </c>
      <c r="I18" s="8"/>
      <c r="J18" s="8"/>
      <c r="K18" s="8"/>
      <c r="L18" s="8"/>
      <c r="M18" s="8"/>
    </row>
    <row r="19" spans="3:15" x14ac:dyDescent="0.3">
      <c r="D19" s="17"/>
      <c r="E19" s="15">
        <v>2</v>
      </c>
      <c r="F19" s="15">
        <v>1</v>
      </c>
      <c r="G19" s="16">
        <v>0.875</v>
      </c>
      <c r="H19" s="9">
        <f t="shared" si="1"/>
        <v>87.5</v>
      </c>
      <c r="I19" s="8" t="s">
        <v>15</v>
      </c>
      <c r="J19" s="8"/>
      <c r="K19" s="8"/>
      <c r="L19" s="8"/>
      <c r="M19" s="8"/>
    </row>
    <row r="20" spans="3:15" x14ac:dyDescent="0.3">
      <c r="D20" s="17"/>
      <c r="E20" s="15">
        <v>1</v>
      </c>
      <c r="F20" s="15">
        <v>4</v>
      </c>
      <c r="G20" s="16">
        <v>0.85</v>
      </c>
      <c r="H20" s="9">
        <f t="shared" si="1"/>
        <v>85</v>
      </c>
      <c r="I20" s="8" t="s">
        <v>46</v>
      </c>
      <c r="J20" s="8"/>
      <c r="K20" s="8"/>
      <c r="L20" s="8"/>
      <c r="M20" s="8"/>
    </row>
    <row r="21" spans="3:15" x14ac:dyDescent="0.3">
      <c r="D21" s="17"/>
      <c r="E21" s="15">
        <v>2</v>
      </c>
      <c r="F21" s="15">
        <v>3</v>
      </c>
      <c r="G21" s="16">
        <v>0.8</v>
      </c>
      <c r="H21" s="9">
        <f t="shared" si="1"/>
        <v>80</v>
      </c>
      <c r="I21" s="8" t="s">
        <v>30</v>
      </c>
      <c r="J21" s="8"/>
      <c r="K21" s="8"/>
      <c r="L21" s="8"/>
      <c r="M21" s="8"/>
    </row>
    <row r="22" spans="3:15" x14ac:dyDescent="0.3">
      <c r="D22" s="18" t="s">
        <v>103</v>
      </c>
      <c r="E22" s="19">
        <v>1</v>
      </c>
      <c r="F22" s="19">
        <v>5</v>
      </c>
      <c r="G22" s="20">
        <v>0.6</v>
      </c>
      <c r="H22" s="21">
        <f>ROUND(($G$7*G22)/2.5,0)*2.5</f>
        <v>60</v>
      </c>
      <c r="I22" s="8"/>
      <c r="J22" s="8"/>
      <c r="K22" s="8"/>
      <c r="L22" s="8"/>
      <c r="M22" s="8"/>
    </row>
    <row r="23" spans="3:15" x14ac:dyDescent="0.3">
      <c r="D23" s="18"/>
      <c r="E23" s="19">
        <v>1</v>
      </c>
      <c r="F23" s="19">
        <v>3</v>
      </c>
      <c r="G23" s="20">
        <v>0.7</v>
      </c>
      <c r="H23" s="21">
        <f>ROUND(($G$7*G23)/2.5,0)*2.5</f>
        <v>70</v>
      </c>
      <c r="I23" s="8"/>
      <c r="J23" s="8"/>
      <c r="K23" s="8"/>
      <c r="L23" s="8"/>
      <c r="M23" s="8"/>
    </row>
    <row r="24" spans="3:15" x14ac:dyDescent="0.3">
      <c r="D24" s="18"/>
      <c r="E24" s="19">
        <v>1</v>
      </c>
      <c r="F24" s="19">
        <v>2</v>
      </c>
      <c r="G24" s="20">
        <v>0.77500000000000002</v>
      </c>
      <c r="H24" s="21">
        <f>ROUND(($G$7*G24)/2.5,0)*2.5</f>
        <v>77.5</v>
      </c>
      <c r="I24" s="8"/>
      <c r="J24" s="8"/>
      <c r="K24" s="8"/>
      <c r="L24" s="8"/>
      <c r="M24" s="8"/>
    </row>
    <row r="25" spans="3:15" x14ac:dyDescent="0.3">
      <c r="D25" s="27" t="s">
        <v>113</v>
      </c>
      <c r="E25" s="19" t="s">
        <v>53</v>
      </c>
      <c r="F25" s="19">
        <v>2</v>
      </c>
      <c r="G25" s="20">
        <v>0.83499999999999996</v>
      </c>
      <c r="H25" s="21">
        <f>ROUND(($G$7*G25)/2.5,0)*2.5</f>
        <v>82.5</v>
      </c>
      <c r="I25" s="8"/>
      <c r="J25" s="8"/>
      <c r="K25" s="8"/>
      <c r="L25" s="8"/>
      <c r="M25" s="8"/>
    </row>
    <row r="26" spans="3:15" x14ac:dyDescent="0.3">
      <c r="D26" s="27" t="s">
        <v>111</v>
      </c>
      <c r="E26" s="19" t="s">
        <v>54</v>
      </c>
      <c r="F26" s="19">
        <v>4</v>
      </c>
      <c r="G26" s="20">
        <v>0.8</v>
      </c>
      <c r="H26" s="21">
        <f>ROUND(($G$7*G26)/2.5,0)*2.5</f>
        <v>80</v>
      </c>
      <c r="I26" s="8"/>
      <c r="J26" s="8"/>
      <c r="K26" s="8"/>
      <c r="L26" s="8"/>
      <c r="M26" s="8"/>
    </row>
    <row r="27" spans="3:15" x14ac:dyDescent="0.3">
      <c r="D27" s="10" t="s">
        <v>6</v>
      </c>
      <c r="E27" s="11">
        <v>2</v>
      </c>
      <c r="F27" s="11" t="s">
        <v>16</v>
      </c>
      <c r="G27" s="12"/>
      <c r="H27" s="11" t="s">
        <v>37</v>
      </c>
      <c r="I27" s="8"/>
      <c r="J27" s="8"/>
      <c r="K27" s="8"/>
      <c r="L27" s="8"/>
      <c r="M27" s="8"/>
    </row>
    <row r="28" spans="3:15" ht="15" thickBot="1" x14ac:dyDescent="0.35">
      <c r="D28" s="10" t="s">
        <v>13</v>
      </c>
      <c r="E28" s="11">
        <v>3</v>
      </c>
      <c r="F28" s="11" t="s">
        <v>16</v>
      </c>
      <c r="G28" s="12"/>
      <c r="H28" s="11" t="s">
        <v>4</v>
      </c>
      <c r="I28" s="8"/>
      <c r="J28" s="8"/>
      <c r="K28" s="8"/>
      <c r="L28" s="8"/>
      <c r="M28" s="8"/>
    </row>
    <row r="29" spans="3:15" ht="15" thickBot="1" x14ac:dyDescent="0.35">
      <c r="I29" s="47" t="s">
        <v>70</v>
      </c>
      <c r="J29" s="48"/>
      <c r="K29" s="48"/>
      <c r="L29" s="49"/>
      <c r="M29" s="31"/>
    </row>
    <row r="30" spans="3:15" x14ac:dyDescent="0.3">
      <c r="I30" s="24"/>
      <c r="J30" s="24"/>
      <c r="K30" s="24"/>
      <c r="L30" s="24"/>
      <c r="M30" s="24"/>
    </row>
    <row r="31" spans="3:15" ht="18" x14ac:dyDescent="0.35">
      <c r="C31" s="2" t="s">
        <v>8</v>
      </c>
      <c r="E31" s="38" t="s">
        <v>71</v>
      </c>
      <c r="F31" s="38"/>
      <c r="G31" s="38"/>
      <c r="H31" s="38"/>
      <c r="I31" s="38"/>
      <c r="J31" s="39" t="s">
        <v>72</v>
      </c>
      <c r="K31" s="39"/>
      <c r="L31" s="39"/>
      <c r="M31" s="39"/>
    </row>
    <row r="32" spans="3:15" x14ac:dyDescent="0.3">
      <c r="E32" s="35" t="s">
        <v>106</v>
      </c>
      <c r="F32" s="35" t="s">
        <v>1</v>
      </c>
      <c r="G32" s="35" t="s">
        <v>2</v>
      </c>
      <c r="H32" s="35" t="s">
        <v>73</v>
      </c>
      <c r="I32" s="35" t="s">
        <v>27</v>
      </c>
      <c r="J32" s="36" t="s">
        <v>106</v>
      </c>
      <c r="K32" s="36" t="s">
        <v>1</v>
      </c>
      <c r="L32" s="36" t="s">
        <v>73</v>
      </c>
      <c r="M32" s="36" t="s">
        <v>27</v>
      </c>
      <c r="O32" s="3" t="s">
        <v>78</v>
      </c>
    </row>
    <row r="33" spans="3:15" x14ac:dyDescent="0.3">
      <c r="D33" s="4" t="s">
        <v>96</v>
      </c>
      <c r="E33" s="5">
        <v>1</v>
      </c>
      <c r="F33" s="5">
        <v>5</v>
      </c>
      <c r="G33" s="6">
        <v>0.6</v>
      </c>
      <c r="H33" s="7">
        <f t="shared" ref="H33:H36" si="2">ROUND(($G$5*G33)/2.5,0)*2.5</f>
        <v>60</v>
      </c>
      <c r="I33" s="8"/>
      <c r="J33" s="8"/>
      <c r="K33" s="8"/>
      <c r="L33" s="8"/>
      <c r="M33" s="8"/>
    </row>
    <row r="34" spans="3:15" x14ac:dyDescent="0.3">
      <c r="D34" s="23"/>
      <c r="E34" s="5">
        <v>1</v>
      </c>
      <c r="F34" s="5">
        <v>4</v>
      </c>
      <c r="G34" s="6">
        <v>0.7</v>
      </c>
      <c r="H34" s="7">
        <f t="shared" si="2"/>
        <v>70</v>
      </c>
      <c r="I34" s="8"/>
      <c r="J34" s="8"/>
      <c r="K34" s="8"/>
      <c r="L34" s="8"/>
      <c r="M34" s="8"/>
    </row>
    <row r="35" spans="3:15" x14ac:dyDescent="0.3">
      <c r="D35" s="4"/>
      <c r="E35" s="5">
        <v>1</v>
      </c>
      <c r="F35" s="5">
        <v>2</v>
      </c>
      <c r="G35" s="6">
        <v>0.77500000000000002</v>
      </c>
      <c r="H35" s="7">
        <f t="shared" si="2"/>
        <v>77.5</v>
      </c>
      <c r="I35" s="8"/>
      <c r="J35" s="8"/>
      <c r="K35" s="8"/>
      <c r="L35" s="8"/>
      <c r="M35" s="8"/>
    </row>
    <row r="36" spans="3:15" x14ac:dyDescent="0.3">
      <c r="D36" s="4"/>
      <c r="E36" s="5">
        <v>3</v>
      </c>
      <c r="F36" s="5">
        <v>3</v>
      </c>
      <c r="G36" s="6">
        <v>0.85</v>
      </c>
      <c r="H36" s="7">
        <f t="shared" si="2"/>
        <v>85</v>
      </c>
      <c r="I36" s="22" t="s">
        <v>12</v>
      </c>
      <c r="J36" s="8"/>
      <c r="K36" s="8"/>
      <c r="L36" s="8"/>
      <c r="M36" s="8"/>
    </row>
    <row r="37" spans="3:15" x14ac:dyDescent="0.3">
      <c r="D37" s="14" t="s">
        <v>79</v>
      </c>
      <c r="E37" s="15">
        <v>1</v>
      </c>
      <c r="F37" s="15">
        <v>3</v>
      </c>
      <c r="G37" s="16">
        <v>0.73499999999999999</v>
      </c>
      <c r="H37" s="9" t="s">
        <v>9</v>
      </c>
      <c r="I37" s="8"/>
      <c r="J37" s="8"/>
      <c r="K37" s="8"/>
      <c r="L37" s="8"/>
      <c r="M37" s="8"/>
    </row>
    <row r="38" spans="3:15" x14ac:dyDescent="0.3">
      <c r="D38" s="14"/>
      <c r="E38" s="15">
        <v>4</v>
      </c>
      <c r="F38" s="15">
        <v>3</v>
      </c>
      <c r="G38" s="16">
        <v>0.8</v>
      </c>
      <c r="H38" s="9" t="s">
        <v>10</v>
      </c>
      <c r="I38" s="8" t="s">
        <v>11</v>
      </c>
      <c r="J38" s="8"/>
      <c r="K38" s="8"/>
      <c r="L38" s="8"/>
      <c r="M38" s="8"/>
    </row>
    <row r="39" spans="3:15" x14ac:dyDescent="0.3">
      <c r="D39" s="10" t="s">
        <v>97</v>
      </c>
      <c r="E39" s="11">
        <v>3</v>
      </c>
      <c r="F39" s="11" t="s">
        <v>29</v>
      </c>
      <c r="G39" s="12"/>
      <c r="H39" s="11" t="s">
        <v>5</v>
      </c>
      <c r="I39" s="8"/>
      <c r="J39" s="8"/>
      <c r="K39" s="8"/>
      <c r="L39" s="8"/>
      <c r="M39" s="8"/>
    </row>
    <row r="40" spans="3:15" ht="15" thickBot="1" x14ac:dyDescent="0.35">
      <c r="D40" s="10" t="s">
        <v>98</v>
      </c>
      <c r="E40" s="11">
        <v>2</v>
      </c>
      <c r="F40" s="11" t="s">
        <v>7</v>
      </c>
      <c r="G40" s="12"/>
      <c r="H40" s="11" t="s">
        <v>4</v>
      </c>
      <c r="I40" s="8"/>
      <c r="J40" s="8"/>
      <c r="K40" s="8"/>
      <c r="L40" s="8"/>
      <c r="M40" s="8"/>
    </row>
    <row r="41" spans="3:15" ht="15" thickBot="1" x14ac:dyDescent="0.35">
      <c r="I41" s="47" t="s">
        <v>70</v>
      </c>
      <c r="J41" s="48"/>
      <c r="K41" s="48"/>
      <c r="L41" s="49"/>
      <c r="M41" s="31"/>
    </row>
    <row r="42" spans="3:15" x14ac:dyDescent="0.3">
      <c r="I42" s="24"/>
      <c r="J42" s="24"/>
      <c r="K42" s="24"/>
      <c r="L42" s="24"/>
      <c r="M42" s="24"/>
    </row>
    <row r="43" spans="3:15" ht="18" x14ac:dyDescent="0.35">
      <c r="C43" s="2" t="s">
        <v>14</v>
      </c>
      <c r="E43" s="38" t="s">
        <v>71</v>
      </c>
      <c r="F43" s="38"/>
      <c r="G43" s="38"/>
      <c r="H43" s="38"/>
      <c r="I43" s="38"/>
      <c r="J43" s="39" t="s">
        <v>72</v>
      </c>
      <c r="K43" s="39"/>
      <c r="L43" s="39"/>
      <c r="M43" s="39"/>
    </row>
    <row r="44" spans="3:15" x14ac:dyDescent="0.3">
      <c r="E44" s="35" t="s">
        <v>106</v>
      </c>
      <c r="F44" s="35" t="s">
        <v>1</v>
      </c>
      <c r="G44" s="35" t="s">
        <v>2</v>
      </c>
      <c r="H44" s="35" t="s">
        <v>73</v>
      </c>
      <c r="I44" s="35" t="s">
        <v>27</v>
      </c>
      <c r="J44" s="36" t="s">
        <v>106</v>
      </c>
      <c r="K44" s="36" t="s">
        <v>1</v>
      </c>
      <c r="L44" s="36" t="s">
        <v>73</v>
      </c>
      <c r="M44" s="36" t="s">
        <v>27</v>
      </c>
      <c r="O44" s="3" t="s">
        <v>78</v>
      </c>
    </row>
    <row r="45" spans="3:15" x14ac:dyDescent="0.3">
      <c r="D45" s="14" t="s">
        <v>80</v>
      </c>
      <c r="E45" s="15">
        <v>1</v>
      </c>
      <c r="F45" s="15">
        <v>2</v>
      </c>
      <c r="G45" s="16">
        <v>0.76</v>
      </c>
      <c r="H45" s="9" t="s">
        <v>9</v>
      </c>
      <c r="I45" s="8"/>
      <c r="J45" s="8"/>
      <c r="K45" s="8"/>
      <c r="L45" s="8"/>
      <c r="M45" s="8"/>
    </row>
    <row r="46" spans="3:15" x14ac:dyDescent="0.3">
      <c r="D46" s="14"/>
      <c r="E46" s="15">
        <v>2</v>
      </c>
      <c r="F46" s="15">
        <v>2</v>
      </c>
      <c r="G46" s="16">
        <v>0.81499999999999995</v>
      </c>
      <c r="H46" s="9" t="s">
        <v>10</v>
      </c>
      <c r="I46" s="8" t="s">
        <v>11</v>
      </c>
      <c r="J46" s="8"/>
      <c r="K46" s="8"/>
      <c r="L46" s="8"/>
      <c r="M46" s="8"/>
    </row>
    <row r="47" spans="3:15" x14ac:dyDescent="0.3">
      <c r="D47" s="14" t="s">
        <v>99</v>
      </c>
      <c r="E47" s="15">
        <v>1</v>
      </c>
      <c r="F47" s="15">
        <v>5</v>
      </c>
      <c r="G47" s="16">
        <v>0.75</v>
      </c>
      <c r="H47" s="9" t="s">
        <v>9</v>
      </c>
      <c r="I47" s="8"/>
      <c r="J47" s="8"/>
      <c r="K47" s="8"/>
      <c r="L47" s="8"/>
      <c r="M47" s="8"/>
    </row>
    <row r="48" spans="3:15" x14ac:dyDescent="0.3">
      <c r="D48" s="14"/>
      <c r="E48" s="15">
        <v>2</v>
      </c>
      <c r="F48" s="15">
        <v>5</v>
      </c>
      <c r="G48" s="16">
        <v>0.82499999999999996</v>
      </c>
      <c r="H48" s="9" t="s">
        <v>36</v>
      </c>
      <c r="I48" s="8" t="s">
        <v>53</v>
      </c>
      <c r="J48" s="8"/>
      <c r="K48" s="8"/>
      <c r="L48" s="8"/>
      <c r="M48" s="8"/>
    </row>
    <row r="49" spans="3:15" x14ac:dyDescent="0.3">
      <c r="D49" s="10" t="s">
        <v>76</v>
      </c>
      <c r="E49" s="11">
        <v>3</v>
      </c>
      <c r="F49" s="11" t="s">
        <v>38</v>
      </c>
      <c r="G49" s="11"/>
      <c r="H49" s="11" t="s">
        <v>5</v>
      </c>
      <c r="I49" s="8"/>
      <c r="J49" s="8"/>
      <c r="K49" s="8"/>
      <c r="L49" s="8"/>
      <c r="M49" s="8"/>
    </row>
    <row r="50" spans="3:15" ht="15" thickBot="1" x14ac:dyDescent="0.35">
      <c r="D50" s="10" t="s">
        <v>100</v>
      </c>
      <c r="E50" s="11">
        <v>2</v>
      </c>
      <c r="F50" s="11" t="s">
        <v>31</v>
      </c>
      <c r="G50" s="11"/>
      <c r="H50" s="11" t="s">
        <v>4</v>
      </c>
      <c r="I50" s="8"/>
      <c r="J50" s="8"/>
      <c r="K50" s="8"/>
      <c r="L50" s="8"/>
      <c r="M50" s="8"/>
    </row>
    <row r="51" spans="3:15" ht="15" thickBot="1" x14ac:dyDescent="0.35">
      <c r="I51" s="47" t="s">
        <v>70</v>
      </c>
      <c r="J51" s="48"/>
      <c r="K51" s="48"/>
      <c r="L51" s="49"/>
      <c r="M51" s="31"/>
    </row>
    <row r="53" spans="3:15" ht="18" x14ac:dyDescent="0.35">
      <c r="C53" s="2" t="s">
        <v>17</v>
      </c>
      <c r="E53" s="38" t="s">
        <v>71</v>
      </c>
      <c r="F53" s="38"/>
      <c r="G53" s="38"/>
      <c r="H53" s="38"/>
      <c r="I53" s="38"/>
      <c r="J53" s="39" t="s">
        <v>72</v>
      </c>
      <c r="K53" s="39"/>
      <c r="L53" s="39"/>
      <c r="M53" s="39"/>
    </row>
    <row r="54" spans="3:15" x14ac:dyDescent="0.3">
      <c r="E54" s="35" t="s">
        <v>106</v>
      </c>
      <c r="F54" s="35" t="s">
        <v>1</v>
      </c>
      <c r="G54" s="35" t="s">
        <v>2</v>
      </c>
      <c r="H54" s="35" t="s">
        <v>73</v>
      </c>
      <c r="I54" s="35" t="s">
        <v>27</v>
      </c>
      <c r="J54" s="36" t="s">
        <v>106</v>
      </c>
      <c r="K54" s="36" t="s">
        <v>1</v>
      </c>
      <c r="L54" s="36" t="s">
        <v>73</v>
      </c>
      <c r="M54" s="36" t="s">
        <v>27</v>
      </c>
      <c r="O54" s="3" t="s">
        <v>78</v>
      </c>
    </row>
    <row r="55" spans="3:15" x14ac:dyDescent="0.3">
      <c r="D55" s="4" t="s">
        <v>77</v>
      </c>
      <c r="E55" s="5">
        <v>1</v>
      </c>
      <c r="F55" s="5">
        <v>4</v>
      </c>
      <c r="G55" s="6">
        <v>0.65</v>
      </c>
      <c r="H55" s="7" t="s">
        <v>52</v>
      </c>
      <c r="I55" s="8"/>
      <c r="J55" s="8"/>
      <c r="K55" s="8"/>
      <c r="L55" s="8"/>
      <c r="M55" s="8"/>
    </row>
    <row r="56" spans="3:15" x14ac:dyDescent="0.3">
      <c r="D56" s="23"/>
      <c r="E56" s="5">
        <v>1</v>
      </c>
      <c r="F56" s="5">
        <v>3</v>
      </c>
      <c r="G56" s="6">
        <v>0.75</v>
      </c>
      <c r="H56" s="7" t="s">
        <v>34</v>
      </c>
      <c r="I56" s="8"/>
      <c r="J56" s="8"/>
      <c r="K56" s="8"/>
      <c r="L56" s="8"/>
      <c r="M56" s="8"/>
    </row>
    <row r="57" spans="3:15" x14ac:dyDescent="0.3">
      <c r="D57" s="23"/>
      <c r="E57" s="5">
        <v>3</v>
      </c>
      <c r="F57" s="5">
        <v>2</v>
      </c>
      <c r="G57" s="6">
        <v>0.8</v>
      </c>
      <c r="H57" s="7" t="s">
        <v>19</v>
      </c>
      <c r="I57" s="8" t="s">
        <v>15</v>
      </c>
      <c r="J57" s="8"/>
      <c r="K57" s="8"/>
      <c r="L57" s="8"/>
      <c r="M57" s="8"/>
    </row>
    <row r="58" spans="3:15" x14ac:dyDescent="0.3">
      <c r="D58" s="18" t="s">
        <v>103</v>
      </c>
      <c r="E58" s="19">
        <v>1</v>
      </c>
      <c r="F58" s="19">
        <v>5</v>
      </c>
      <c r="G58" s="20">
        <v>0.6</v>
      </c>
      <c r="H58" s="21">
        <f t="shared" ref="H58:H64" si="3">ROUND(($G$7*G58)/2.5,0)*2.5</f>
        <v>60</v>
      </c>
      <c r="I58" s="8"/>
      <c r="J58" s="8"/>
      <c r="K58" s="8"/>
      <c r="L58" s="8"/>
      <c r="M58" s="8"/>
    </row>
    <row r="59" spans="3:15" x14ac:dyDescent="0.3">
      <c r="D59" s="18"/>
      <c r="E59" s="19">
        <v>1</v>
      </c>
      <c r="F59" s="19">
        <v>4</v>
      </c>
      <c r="G59" s="20">
        <v>0.67500000000000004</v>
      </c>
      <c r="H59" s="21">
        <f t="shared" si="3"/>
        <v>67.5</v>
      </c>
      <c r="I59" s="8"/>
      <c r="J59" s="8"/>
      <c r="K59" s="8"/>
      <c r="L59" s="8"/>
      <c r="M59" s="8"/>
    </row>
    <row r="60" spans="3:15" x14ac:dyDescent="0.3">
      <c r="D60" s="18"/>
      <c r="E60" s="19">
        <v>1</v>
      </c>
      <c r="F60" s="19">
        <v>2</v>
      </c>
      <c r="G60" s="20">
        <v>0.75</v>
      </c>
      <c r="H60" s="21">
        <f t="shared" si="3"/>
        <v>75</v>
      </c>
      <c r="I60" s="8"/>
      <c r="J60" s="8"/>
      <c r="K60" s="8"/>
      <c r="L60" s="8"/>
      <c r="M60" s="8"/>
    </row>
    <row r="61" spans="3:15" x14ac:dyDescent="0.3">
      <c r="D61" s="18"/>
      <c r="E61" s="19">
        <v>1</v>
      </c>
      <c r="F61" s="19">
        <v>1</v>
      </c>
      <c r="G61" s="20">
        <v>0.8</v>
      </c>
      <c r="H61" s="21">
        <f t="shared" si="3"/>
        <v>80</v>
      </c>
      <c r="I61" s="22"/>
      <c r="J61" s="8"/>
      <c r="K61" s="8"/>
      <c r="L61" s="8"/>
      <c r="M61" s="8"/>
    </row>
    <row r="62" spans="3:15" x14ac:dyDescent="0.3">
      <c r="D62" s="18"/>
      <c r="E62" s="19">
        <v>1</v>
      </c>
      <c r="F62" s="19">
        <v>2</v>
      </c>
      <c r="G62" s="20">
        <v>0.85</v>
      </c>
      <c r="H62" s="21">
        <f t="shared" si="3"/>
        <v>85</v>
      </c>
      <c r="I62" s="22">
        <v>4</v>
      </c>
      <c r="J62" s="8"/>
      <c r="K62" s="8"/>
      <c r="L62" s="8"/>
      <c r="M62" s="8"/>
    </row>
    <row r="63" spans="3:15" x14ac:dyDescent="0.3">
      <c r="D63" s="27"/>
      <c r="E63" s="19">
        <v>3</v>
      </c>
      <c r="F63" s="19">
        <v>2</v>
      </c>
      <c r="G63" s="20">
        <v>0.9</v>
      </c>
      <c r="H63" s="21">
        <f t="shared" si="3"/>
        <v>90</v>
      </c>
      <c r="I63" s="22">
        <v>2</v>
      </c>
      <c r="J63" s="8"/>
      <c r="K63" s="8"/>
      <c r="L63" s="8"/>
      <c r="M63" s="8"/>
    </row>
    <row r="64" spans="3:15" x14ac:dyDescent="0.3">
      <c r="D64" s="27" t="s">
        <v>56</v>
      </c>
      <c r="E64" s="19">
        <v>1</v>
      </c>
      <c r="F64" s="19">
        <v>4</v>
      </c>
      <c r="G64" s="20">
        <v>0.82499999999999996</v>
      </c>
      <c r="H64" s="21">
        <f t="shared" si="3"/>
        <v>82.5</v>
      </c>
      <c r="I64" s="22">
        <v>3</v>
      </c>
      <c r="J64" s="8"/>
      <c r="K64" s="8"/>
      <c r="L64" s="8"/>
      <c r="M64" s="8"/>
    </row>
    <row r="65" spans="3:15" ht="15" thickBot="1" x14ac:dyDescent="0.35">
      <c r="D65" s="10" t="s">
        <v>101</v>
      </c>
      <c r="E65" s="11">
        <v>2</v>
      </c>
      <c r="F65" s="11" t="s">
        <v>39</v>
      </c>
      <c r="G65" s="12"/>
      <c r="H65" s="11"/>
      <c r="I65" s="8"/>
      <c r="J65" s="8"/>
      <c r="K65" s="8"/>
      <c r="L65" s="8"/>
      <c r="M65" s="8"/>
    </row>
    <row r="66" spans="3:15" ht="15" thickBot="1" x14ac:dyDescent="0.35">
      <c r="I66" s="47" t="s">
        <v>70</v>
      </c>
      <c r="J66" s="48"/>
      <c r="K66" s="48"/>
      <c r="L66" s="49"/>
      <c r="M66" s="31"/>
    </row>
    <row r="68" spans="3:15" ht="18" x14ac:dyDescent="0.35">
      <c r="C68" s="2" t="s">
        <v>22</v>
      </c>
      <c r="E68" s="38" t="s">
        <v>71</v>
      </c>
      <c r="F68" s="38"/>
      <c r="G68" s="38"/>
      <c r="H68" s="38"/>
      <c r="I68" s="38"/>
      <c r="J68" s="39" t="s">
        <v>72</v>
      </c>
      <c r="K68" s="39"/>
      <c r="L68" s="39"/>
      <c r="M68" s="39"/>
    </row>
    <row r="69" spans="3:15" x14ac:dyDescent="0.3">
      <c r="E69" s="35" t="s">
        <v>106</v>
      </c>
      <c r="F69" s="35" t="s">
        <v>1</v>
      </c>
      <c r="G69" s="35" t="s">
        <v>2</v>
      </c>
      <c r="H69" s="35" t="s">
        <v>73</v>
      </c>
      <c r="I69" s="35" t="s">
        <v>27</v>
      </c>
      <c r="J69" s="36" t="s">
        <v>106</v>
      </c>
      <c r="K69" s="36" t="s">
        <v>1</v>
      </c>
      <c r="L69" s="36" t="s">
        <v>73</v>
      </c>
      <c r="M69" s="36" t="s">
        <v>27</v>
      </c>
      <c r="O69" s="3" t="s">
        <v>78</v>
      </c>
    </row>
    <row r="70" spans="3:15" x14ac:dyDescent="0.3">
      <c r="D70" s="14" t="s">
        <v>95</v>
      </c>
      <c r="E70" s="15">
        <v>1</v>
      </c>
      <c r="F70" s="15">
        <v>5</v>
      </c>
      <c r="G70" s="16">
        <v>0.6</v>
      </c>
      <c r="H70" s="9">
        <f>ROUND(($G$6*G70)/2.5,0)*2.5</f>
        <v>60</v>
      </c>
      <c r="I70" s="8"/>
      <c r="J70" s="8"/>
      <c r="K70" s="8"/>
      <c r="L70" s="8"/>
      <c r="M70" s="8"/>
    </row>
    <row r="71" spans="3:15" x14ac:dyDescent="0.3">
      <c r="D71" s="14"/>
      <c r="E71" s="15">
        <v>1</v>
      </c>
      <c r="F71" s="15">
        <v>4</v>
      </c>
      <c r="G71" s="16">
        <v>0.7</v>
      </c>
      <c r="H71" s="9">
        <f>ROUND(($G$6*G71)/2.5,0)*2.5</f>
        <v>70</v>
      </c>
      <c r="I71" s="8"/>
      <c r="J71" s="8"/>
      <c r="K71" s="8"/>
      <c r="L71" s="8"/>
      <c r="M71" s="8"/>
    </row>
    <row r="72" spans="3:15" x14ac:dyDescent="0.3">
      <c r="D72" s="14"/>
      <c r="E72" s="15">
        <v>1</v>
      </c>
      <c r="F72" s="15">
        <v>2</v>
      </c>
      <c r="G72" s="16">
        <v>0.77500000000000002</v>
      </c>
      <c r="H72" s="9">
        <f>ROUND(($G$6*G72)/2.5,0)*2.5</f>
        <v>77.5</v>
      </c>
      <c r="I72" s="8"/>
      <c r="J72" s="8"/>
      <c r="K72" s="8"/>
      <c r="L72" s="8"/>
      <c r="M72" s="8"/>
    </row>
    <row r="73" spans="3:15" x14ac:dyDescent="0.3">
      <c r="D73" s="14"/>
      <c r="E73" s="15">
        <v>1</v>
      </c>
      <c r="F73" s="15">
        <v>2</v>
      </c>
      <c r="G73" s="16">
        <v>0.82499999999999996</v>
      </c>
      <c r="H73" s="9">
        <f>ROUND(($G$6*G73)/2.5,0)*2.5</f>
        <v>82.5</v>
      </c>
      <c r="I73" s="8" t="s">
        <v>30</v>
      </c>
      <c r="J73" s="8"/>
      <c r="K73" s="8"/>
      <c r="L73" s="8"/>
      <c r="M73" s="8"/>
    </row>
    <row r="74" spans="3:15" x14ac:dyDescent="0.3">
      <c r="D74" s="14"/>
      <c r="E74" s="15">
        <v>1</v>
      </c>
      <c r="F74" s="15">
        <v>3</v>
      </c>
      <c r="G74" s="16">
        <v>0.875</v>
      </c>
      <c r="H74" s="9">
        <f>ROUND(($G$6*G74)/2.5,0)*2.5</f>
        <v>87.5</v>
      </c>
      <c r="I74" s="22" t="s">
        <v>46</v>
      </c>
      <c r="J74" s="8"/>
      <c r="K74" s="8"/>
      <c r="L74" s="8"/>
      <c r="M74" s="8"/>
    </row>
    <row r="75" spans="3:15" x14ac:dyDescent="0.3">
      <c r="D75" s="14"/>
      <c r="E75" s="15">
        <v>1</v>
      </c>
      <c r="F75" s="15">
        <v>3</v>
      </c>
      <c r="G75" s="16">
        <v>0.875</v>
      </c>
      <c r="H75" s="9" t="s">
        <v>21</v>
      </c>
      <c r="I75" s="22" t="s">
        <v>54</v>
      </c>
      <c r="J75" s="8"/>
      <c r="K75" s="8"/>
      <c r="L75" s="8"/>
      <c r="M75" s="8"/>
    </row>
    <row r="76" spans="3:15" x14ac:dyDescent="0.3">
      <c r="D76" s="14"/>
      <c r="E76" s="15">
        <v>1</v>
      </c>
      <c r="F76" s="15">
        <v>3</v>
      </c>
      <c r="G76" s="16">
        <v>0.85</v>
      </c>
      <c r="H76" s="9">
        <f>ROUND(($G$6*G76)/2.5,0)*2.5</f>
        <v>85</v>
      </c>
      <c r="I76" s="22" t="s">
        <v>12</v>
      </c>
      <c r="J76" s="8"/>
      <c r="K76" s="8"/>
      <c r="L76" s="8"/>
      <c r="M76" s="8"/>
    </row>
    <row r="77" spans="3:15" x14ac:dyDescent="0.3">
      <c r="D77" s="10" t="s">
        <v>97</v>
      </c>
      <c r="E77" s="11">
        <v>3</v>
      </c>
      <c r="F77" s="11" t="s">
        <v>33</v>
      </c>
      <c r="G77" s="11"/>
      <c r="H77" s="11" t="s">
        <v>4</v>
      </c>
      <c r="I77" s="22"/>
      <c r="J77" s="8"/>
      <c r="K77" s="8"/>
      <c r="L77" s="8"/>
      <c r="M77" s="8"/>
    </row>
    <row r="78" spans="3:15" x14ac:dyDescent="0.3">
      <c r="D78" s="10" t="s">
        <v>110</v>
      </c>
      <c r="E78" s="11">
        <v>2</v>
      </c>
      <c r="F78" s="29" t="s">
        <v>51</v>
      </c>
      <c r="G78" s="12"/>
      <c r="H78" s="11" t="s">
        <v>36</v>
      </c>
      <c r="I78" s="8"/>
      <c r="J78" s="8"/>
      <c r="K78" s="8"/>
      <c r="L78" s="8"/>
      <c r="M78" s="8"/>
    </row>
    <row r="79" spans="3:15" x14ac:dyDescent="0.3">
      <c r="D79" s="10" t="s">
        <v>102</v>
      </c>
      <c r="E79" s="11">
        <v>2</v>
      </c>
      <c r="F79" s="11" t="s">
        <v>10</v>
      </c>
      <c r="G79" s="12"/>
      <c r="H79" s="11"/>
      <c r="I79" s="8"/>
      <c r="J79" s="8"/>
      <c r="K79" s="8"/>
      <c r="L79" s="8"/>
      <c r="M79" s="8"/>
    </row>
    <row r="80" spans="3:15" ht="15" thickBot="1" x14ac:dyDescent="0.35">
      <c r="D80" s="10" t="s">
        <v>6</v>
      </c>
      <c r="E80" s="11">
        <v>2</v>
      </c>
      <c r="F80" s="11" t="s">
        <v>32</v>
      </c>
      <c r="G80" s="11"/>
      <c r="H80" s="11" t="s">
        <v>21</v>
      </c>
      <c r="I80" s="22"/>
      <c r="J80" s="22"/>
      <c r="K80" s="22"/>
      <c r="L80" s="22"/>
      <c r="M80" s="8"/>
    </row>
    <row r="81" spans="3:15" ht="15" thickBot="1" x14ac:dyDescent="0.35">
      <c r="I81" s="47" t="s">
        <v>70</v>
      </c>
      <c r="J81" s="48"/>
      <c r="K81" s="48"/>
      <c r="L81" s="49"/>
      <c r="M81" s="31"/>
    </row>
    <row r="83" spans="3:15" ht="18" x14ac:dyDescent="0.35">
      <c r="C83" s="2" t="s">
        <v>23</v>
      </c>
      <c r="E83" s="38" t="s">
        <v>71</v>
      </c>
      <c r="F83" s="38"/>
      <c r="G83" s="38"/>
      <c r="H83" s="38"/>
      <c r="I83" s="38"/>
      <c r="J83" s="39" t="s">
        <v>72</v>
      </c>
      <c r="K83" s="39"/>
      <c r="L83" s="39"/>
      <c r="M83" s="39"/>
    </row>
    <row r="84" spans="3:15" x14ac:dyDescent="0.3">
      <c r="E84" s="35" t="s">
        <v>106</v>
      </c>
      <c r="F84" s="35" t="s">
        <v>1</v>
      </c>
      <c r="G84" s="35" t="s">
        <v>2</v>
      </c>
      <c r="H84" s="35" t="s">
        <v>73</v>
      </c>
      <c r="I84" s="35" t="s">
        <v>27</v>
      </c>
      <c r="J84" s="36" t="s">
        <v>106</v>
      </c>
      <c r="K84" s="36" t="s">
        <v>1</v>
      </c>
      <c r="L84" s="36" t="s">
        <v>73</v>
      </c>
      <c r="M84" s="36" t="s">
        <v>27</v>
      </c>
      <c r="O84" s="3" t="s">
        <v>78</v>
      </c>
    </row>
    <row r="85" spans="3:15" x14ac:dyDescent="0.3">
      <c r="D85" s="4" t="s">
        <v>96</v>
      </c>
      <c r="E85" s="5">
        <v>1</v>
      </c>
      <c r="F85" s="5">
        <v>5</v>
      </c>
      <c r="G85" s="6">
        <v>0.6</v>
      </c>
      <c r="H85" s="7">
        <f t="shared" ref="H85:H89" si="4">ROUND(($G$5*G85)/2.5,0)*2.5</f>
        <v>60</v>
      </c>
      <c r="I85" s="8"/>
      <c r="J85" s="8"/>
      <c r="K85" s="8"/>
      <c r="L85" s="8"/>
      <c r="M85" s="8"/>
    </row>
    <row r="86" spans="3:15" x14ac:dyDescent="0.3">
      <c r="D86" s="4"/>
      <c r="E86" s="5">
        <v>1</v>
      </c>
      <c r="F86" s="5">
        <v>4</v>
      </c>
      <c r="G86" s="6">
        <v>0.7</v>
      </c>
      <c r="H86" s="7">
        <f t="shared" si="4"/>
        <v>70</v>
      </c>
      <c r="I86" s="8"/>
      <c r="J86" s="8"/>
      <c r="K86" s="8"/>
      <c r="L86" s="8"/>
      <c r="M86" s="8"/>
    </row>
    <row r="87" spans="3:15" x14ac:dyDescent="0.3">
      <c r="D87" s="23"/>
      <c r="E87" s="5">
        <v>1</v>
      </c>
      <c r="F87" s="5">
        <v>2</v>
      </c>
      <c r="G87" s="6">
        <v>0.8</v>
      </c>
      <c r="H87" s="7">
        <f t="shared" si="4"/>
        <v>80</v>
      </c>
      <c r="I87" s="8"/>
      <c r="J87" s="8"/>
      <c r="K87" s="8"/>
      <c r="L87" s="8"/>
      <c r="M87" s="8"/>
    </row>
    <row r="88" spans="3:15" x14ac:dyDescent="0.3">
      <c r="D88" s="4"/>
      <c r="E88" s="5">
        <v>1</v>
      </c>
      <c r="F88" s="5">
        <v>1</v>
      </c>
      <c r="G88" s="6">
        <v>0.875</v>
      </c>
      <c r="H88" s="7">
        <f t="shared" si="4"/>
        <v>87.5</v>
      </c>
      <c r="I88" s="8" t="s">
        <v>15</v>
      </c>
      <c r="J88" s="8"/>
      <c r="K88" s="8"/>
      <c r="L88" s="8"/>
      <c r="M88" s="8"/>
    </row>
    <row r="89" spans="3:15" x14ac:dyDescent="0.3">
      <c r="D89" s="4"/>
      <c r="E89" s="5">
        <v>3</v>
      </c>
      <c r="F89" s="5">
        <v>4</v>
      </c>
      <c r="G89" s="6">
        <v>0.8</v>
      </c>
      <c r="H89" s="7">
        <f t="shared" si="4"/>
        <v>80</v>
      </c>
      <c r="I89" s="22" t="s">
        <v>15</v>
      </c>
      <c r="J89" s="8"/>
      <c r="K89" s="8"/>
      <c r="L89" s="8"/>
      <c r="M89" s="8"/>
    </row>
    <row r="90" spans="3:15" x14ac:dyDescent="0.3">
      <c r="D90" s="14" t="s">
        <v>114</v>
      </c>
      <c r="E90" s="15">
        <v>1</v>
      </c>
      <c r="F90" s="15">
        <v>2</v>
      </c>
      <c r="G90" s="16">
        <v>0.8</v>
      </c>
      <c r="H90" s="9" t="s">
        <v>34</v>
      </c>
      <c r="I90" s="8"/>
      <c r="J90" s="8"/>
      <c r="K90" s="8"/>
      <c r="L90" s="8"/>
      <c r="M90" s="8"/>
    </row>
    <row r="91" spans="3:15" x14ac:dyDescent="0.3">
      <c r="D91" s="14"/>
      <c r="E91" s="15">
        <v>2</v>
      </c>
      <c r="F91" s="15">
        <v>2</v>
      </c>
      <c r="G91" s="16">
        <v>0.85</v>
      </c>
      <c r="H91" s="9" t="s">
        <v>36</v>
      </c>
      <c r="I91" s="8" t="s">
        <v>53</v>
      </c>
      <c r="J91" s="8"/>
      <c r="K91" s="8"/>
      <c r="L91" s="8"/>
      <c r="M91" s="8"/>
    </row>
    <row r="92" spans="3:15" x14ac:dyDescent="0.3">
      <c r="D92" s="14" t="s">
        <v>115</v>
      </c>
      <c r="E92" s="15">
        <v>1</v>
      </c>
      <c r="F92" s="15">
        <v>4</v>
      </c>
      <c r="G92" s="16">
        <v>0.9</v>
      </c>
      <c r="H92" s="9" t="s">
        <v>57</v>
      </c>
      <c r="I92" s="8"/>
      <c r="J92" s="8"/>
      <c r="K92" s="8"/>
      <c r="L92" s="8"/>
      <c r="M92" s="8"/>
    </row>
    <row r="93" spans="3:15" x14ac:dyDescent="0.3">
      <c r="D93" s="14"/>
      <c r="E93" s="15">
        <v>2</v>
      </c>
      <c r="F93" s="15">
        <v>4</v>
      </c>
      <c r="G93" s="16">
        <v>0.95</v>
      </c>
      <c r="H93" s="9" t="s">
        <v>4</v>
      </c>
      <c r="I93" s="8" t="s">
        <v>12</v>
      </c>
      <c r="J93" s="8"/>
      <c r="K93" s="8"/>
      <c r="L93" s="8"/>
      <c r="M93" s="8"/>
    </row>
    <row r="94" spans="3:15" x14ac:dyDescent="0.3">
      <c r="D94" s="10" t="s">
        <v>13</v>
      </c>
      <c r="E94" s="11">
        <v>3</v>
      </c>
      <c r="F94" s="11" t="s">
        <v>20</v>
      </c>
      <c r="G94" s="11"/>
      <c r="H94" s="11" t="s">
        <v>10</v>
      </c>
      <c r="I94" s="22"/>
      <c r="J94" s="8"/>
      <c r="K94" s="8"/>
      <c r="L94" s="8"/>
      <c r="M94" s="8"/>
    </row>
    <row r="95" spans="3:15" x14ac:dyDescent="0.3">
      <c r="D95" s="10" t="s">
        <v>104</v>
      </c>
      <c r="E95" s="11">
        <v>2</v>
      </c>
      <c r="F95" s="11" t="s">
        <v>40</v>
      </c>
      <c r="G95" s="11"/>
      <c r="H95" s="11" t="s">
        <v>36</v>
      </c>
      <c r="I95" s="22"/>
      <c r="J95" s="22"/>
      <c r="K95" s="22"/>
      <c r="L95" s="22"/>
      <c r="M95" s="8"/>
    </row>
    <row r="96" spans="3:15" ht="15" thickBot="1" x14ac:dyDescent="0.35">
      <c r="D96" s="10" t="s">
        <v>24</v>
      </c>
      <c r="E96" s="11">
        <v>3</v>
      </c>
      <c r="F96" s="11" t="s">
        <v>3</v>
      </c>
      <c r="G96" s="11"/>
      <c r="H96" s="11" t="s">
        <v>21</v>
      </c>
      <c r="I96" s="22"/>
      <c r="J96" s="22"/>
      <c r="K96" s="22"/>
      <c r="L96" s="22"/>
      <c r="M96" s="8"/>
    </row>
    <row r="97" spans="9:13" ht="15" thickBot="1" x14ac:dyDescent="0.35">
      <c r="I97" s="47" t="s">
        <v>70</v>
      </c>
      <c r="J97" s="48"/>
      <c r="K97" s="48"/>
      <c r="L97" s="49"/>
      <c r="M97" s="31"/>
    </row>
  </sheetData>
  <mergeCells count="23">
    <mergeCell ref="I81:L81"/>
    <mergeCell ref="E83:I83"/>
    <mergeCell ref="J83:M83"/>
    <mergeCell ref="I97:L97"/>
    <mergeCell ref="I51:L51"/>
    <mergeCell ref="E53:I53"/>
    <mergeCell ref="J53:M53"/>
    <mergeCell ref="I66:L66"/>
    <mergeCell ref="E68:I68"/>
    <mergeCell ref="J68:M68"/>
    <mergeCell ref="I29:L29"/>
    <mergeCell ref="E31:I31"/>
    <mergeCell ref="J31:M31"/>
    <mergeCell ref="I41:L41"/>
    <mergeCell ref="E43:I43"/>
    <mergeCell ref="J43:M43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3A86-CFA7-4610-978D-F6C00E4BCB20}">
  <dimension ref="C1:O9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90</v>
      </c>
    </row>
    <row r="4" spans="3:15" ht="14.4" customHeight="1" x14ac:dyDescent="0.3">
      <c r="G4" s="25" t="s">
        <v>25</v>
      </c>
      <c r="H4" s="24"/>
      <c r="I4" s="40" t="s">
        <v>69</v>
      </c>
      <c r="J4" s="40"/>
      <c r="K4" s="40"/>
    </row>
    <row r="5" spans="3:15" x14ac:dyDescent="0.3">
      <c r="C5" s="26" t="s">
        <v>74</v>
      </c>
      <c r="E5" s="41" t="s">
        <v>41</v>
      </c>
      <c r="F5" s="42"/>
      <c r="G5" s="8">
        <v>100</v>
      </c>
      <c r="H5" s="24"/>
      <c r="I5" s="40" t="s">
        <v>26</v>
      </c>
      <c r="J5" s="40"/>
      <c r="K5" s="40"/>
    </row>
    <row r="6" spans="3:15" x14ac:dyDescent="0.3">
      <c r="E6" s="43" t="s">
        <v>42</v>
      </c>
      <c r="F6" s="44"/>
      <c r="G6" s="8">
        <v>100</v>
      </c>
      <c r="H6" s="24"/>
      <c r="I6" s="24"/>
    </row>
    <row r="7" spans="3:15" x14ac:dyDescent="0.3">
      <c r="C7" s="33" t="s">
        <v>67</v>
      </c>
      <c r="D7" s="34" t="s">
        <v>68</v>
      </c>
      <c r="E7" s="45" t="s">
        <v>43</v>
      </c>
      <c r="F7" s="46"/>
      <c r="G7" s="8">
        <v>100</v>
      </c>
      <c r="H7" s="24"/>
      <c r="I7" s="24"/>
    </row>
    <row r="8" spans="3:15" x14ac:dyDescent="0.3">
      <c r="E8" s="24"/>
      <c r="F8" s="24"/>
      <c r="G8" s="24"/>
      <c r="H8" s="24"/>
      <c r="I8" s="24"/>
    </row>
    <row r="9" spans="3:15" ht="18" x14ac:dyDescent="0.35">
      <c r="C9" s="2" t="s">
        <v>0</v>
      </c>
      <c r="E9" s="38" t="s">
        <v>71</v>
      </c>
      <c r="F9" s="38"/>
      <c r="G9" s="38"/>
      <c r="H9" s="38"/>
      <c r="I9" s="38"/>
      <c r="J9" s="39" t="s">
        <v>72</v>
      </c>
      <c r="K9" s="39"/>
      <c r="L9" s="39"/>
      <c r="M9" s="39"/>
    </row>
    <row r="10" spans="3:15" x14ac:dyDescent="0.3">
      <c r="E10" s="35" t="s">
        <v>106</v>
      </c>
      <c r="F10" s="35" t="s">
        <v>1</v>
      </c>
      <c r="G10" s="35" t="s">
        <v>2</v>
      </c>
      <c r="H10" s="35" t="s">
        <v>73</v>
      </c>
      <c r="I10" s="35" t="s">
        <v>27</v>
      </c>
      <c r="J10" s="36" t="s">
        <v>106</v>
      </c>
      <c r="K10" s="36" t="s">
        <v>1</v>
      </c>
      <c r="L10" s="36" t="s">
        <v>73</v>
      </c>
      <c r="M10" s="36" t="s">
        <v>27</v>
      </c>
      <c r="O10" s="3" t="s">
        <v>78</v>
      </c>
    </row>
    <row r="11" spans="3:15" x14ac:dyDescent="0.3">
      <c r="D11" s="4" t="s">
        <v>96</v>
      </c>
      <c r="E11" s="5">
        <v>1</v>
      </c>
      <c r="F11" s="5">
        <v>4</v>
      </c>
      <c r="G11" s="6">
        <v>0.6</v>
      </c>
      <c r="H11" s="7">
        <f t="shared" ref="H11:H14" si="0">ROUND(($G$5*G11)/2.5,0)*2.5</f>
        <v>60</v>
      </c>
      <c r="I11" s="8"/>
      <c r="J11" s="8"/>
      <c r="K11" s="8"/>
      <c r="L11" s="8"/>
      <c r="M11" s="8"/>
    </row>
    <row r="12" spans="3:15" x14ac:dyDescent="0.3">
      <c r="D12" s="4"/>
      <c r="E12" s="5">
        <v>1</v>
      </c>
      <c r="F12" s="5">
        <v>3</v>
      </c>
      <c r="G12" s="6">
        <v>0.67500000000000004</v>
      </c>
      <c r="H12" s="7">
        <f t="shared" si="0"/>
        <v>67.5</v>
      </c>
      <c r="I12" s="8"/>
      <c r="J12" s="8"/>
      <c r="K12" s="8"/>
      <c r="L12" s="8"/>
      <c r="M12" s="8"/>
    </row>
    <row r="13" spans="3:15" x14ac:dyDescent="0.3">
      <c r="D13" s="4"/>
      <c r="E13" s="5">
        <v>1</v>
      </c>
      <c r="F13" s="5">
        <v>2</v>
      </c>
      <c r="G13" s="6">
        <v>0.75</v>
      </c>
      <c r="H13" s="7">
        <f t="shared" si="0"/>
        <v>75</v>
      </c>
      <c r="I13" s="8"/>
      <c r="J13" s="8"/>
      <c r="K13" s="8"/>
      <c r="L13" s="8"/>
      <c r="M13" s="8"/>
    </row>
    <row r="14" spans="3:15" x14ac:dyDescent="0.3">
      <c r="D14" s="23"/>
      <c r="E14" s="5">
        <v>4</v>
      </c>
      <c r="F14" s="5">
        <v>1</v>
      </c>
      <c r="G14" s="6">
        <v>0.8</v>
      </c>
      <c r="H14" s="7">
        <f t="shared" si="0"/>
        <v>80</v>
      </c>
      <c r="I14" s="8"/>
      <c r="J14" s="8"/>
      <c r="K14" s="8"/>
      <c r="L14" s="8"/>
      <c r="M14" s="8"/>
    </row>
    <row r="15" spans="3:15" x14ac:dyDescent="0.3">
      <c r="D15" s="14" t="s">
        <v>95</v>
      </c>
      <c r="E15" s="15">
        <v>1</v>
      </c>
      <c r="F15" s="15">
        <v>5</v>
      </c>
      <c r="G15" s="16">
        <v>0.6</v>
      </c>
      <c r="H15" s="9">
        <f t="shared" ref="H15:H20" si="1">ROUND(($G$6*G15)/2.5,0)*2.5</f>
        <v>60</v>
      </c>
      <c r="I15" s="8"/>
      <c r="J15" s="8"/>
      <c r="K15" s="8"/>
      <c r="L15" s="8"/>
      <c r="M15" s="8"/>
    </row>
    <row r="16" spans="3:15" x14ac:dyDescent="0.3">
      <c r="D16" s="17"/>
      <c r="E16" s="15">
        <v>1</v>
      </c>
      <c r="F16" s="15">
        <v>4</v>
      </c>
      <c r="G16" s="16">
        <v>0.7</v>
      </c>
      <c r="H16" s="9">
        <f t="shared" si="1"/>
        <v>70</v>
      </c>
      <c r="I16" s="8"/>
      <c r="J16" s="8"/>
      <c r="K16" s="8"/>
      <c r="L16" s="8"/>
      <c r="M16" s="8"/>
    </row>
    <row r="17" spans="3:15" x14ac:dyDescent="0.3">
      <c r="D17" s="17"/>
      <c r="E17" s="15">
        <v>1</v>
      </c>
      <c r="F17" s="15">
        <v>3</v>
      </c>
      <c r="G17" s="16">
        <v>0.77500000000000002</v>
      </c>
      <c r="H17" s="9">
        <f t="shared" si="1"/>
        <v>77.5</v>
      </c>
      <c r="I17" s="8"/>
      <c r="J17" s="8"/>
      <c r="K17" s="8"/>
      <c r="L17" s="8"/>
      <c r="M17" s="8"/>
    </row>
    <row r="18" spans="3:15" x14ac:dyDescent="0.3">
      <c r="D18" s="17"/>
      <c r="E18" s="15">
        <v>1</v>
      </c>
      <c r="F18" s="15">
        <v>1</v>
      </c>
      <c r="G18" s="16">
        <v>0.85</v>
      </c>
      <c r="H18" s="9">
        <f t="shared" si="1"/>
        <v>85</v>
      </c>
      <c r="I18" s="8"/>
      <c r="J18" s="8"/>
      <c r="K18" s="8"/>
      <c r="L18" s="8"/>
      <c r="M18" s="8"/>
    </row>
    <row r="19" spans="3:15" x14ac:dyDescent="0.3">
      <c r="D19" s="17"/>
      <c r="E19" s="15">
        <v>1</v>
      </c>
      <c r="F19" s="15">
        <v>1</v>
      </c>
      <c r="G19" s="16">
        <v>0.9</v>
      </c>
      <c r="H19" s="9">
        <f t="shared" si="1"/>
        <v>90</v>
      </c>
      <c r="I19" s="8" t="s">
        <v>53</v>
      </c>
      <c r="J19" s="8"/>
      <c r="K19" s="8"/>
      <c r="L19" s="8"/>
      <c r="M19" s="8"/>
    </row>
    <row r="20" spans="3:15" x14ac:dyDescent="0.3">
      <c r="D20" s="17"/>
      <c r="E20" s="15">
        <v>3</v>
      </c>
      <c r="F20" s="15">
        <v>3</v>
      </c>
      <c r="G20" s="16">
        <v>0.82499999999999996</v>
      </c>
      <c r="H20" s="9">
        <f t="shared" si="1"/>
        <v>82.5</v>
      </c>
      <c r="I20" s="8" t="s">
        <v>15</v>
      </c>
      <c r="J20" s="8"/>
      <c r="K20" s="8"/>
      <c r="L20" s="8"/>
      <c r="M20" s="8"/>
    </row>
    <row r="21" spans="3:15" x14ac:dyDescent="0.3">
      <c r="D21" s="18" t="s">
        <v>103</v>
      </c>
      <c r="E21" s="19">
        <v>1</v>
      </c>
      <c r="F21" s="19">
        <v>5</v>
      </c>
      <c r="G21" s="20">
        <v>0.6</v>
      </c>
      <c r="H21" s="21">
        <f>ROUND(($G$7*G21)/2.5,0)*2.5</f>
        <v>60</v>
      </c>
      <c r="I21" s="8"/>
      <c r="J21" s="8"/>
      <c r="K21" s="8"/>
      <c r="L21" s="8"/>
      <c r="M21" s="8"/>
    </row>
    <row r="22" spans="3:15" x14ac:dyDescent="0.3">
      <c r="D22" s="18"/>
      <c r="E22" s="19">
        <v>1</v>
      </c>
      <c r="F22" s="19">
        <v>3</v>
      </c>
      <c r="G22" s="20">
        <v>0.67500000000000004</v>
      </c>
      <c r="H22" s="21">
        <f>ROUND(($G$7*G22)/2.5,0)*2.5</f>
        <v>67.5</v>
      </c>
      <c r="I22" s="8"/>
      <c r="J22" s="8"/>
      <c r="K22" s="8"/>
      <c r="L22" s="8"/>
      <c r="M22" s="8"/>
    </row>
    <row r="23" spans="3:15" x14ac:dyDescent="0.3">
      <c r="D23" s="18"/>
      <c r="E23" s="19">
        <v>1</v>
      </c>
      <c r="F23" s="19">
        <v>2</v>
      </c>
      <c r="G23" s="20">
        <v>0.75</v>
      </c>
      <c r="H23" s="21">
        <f>ROUND(($G$7*G23)/2.5,0)*2.5</f>
        <v>75</v>
      </c>
      <c r="I23" s="8"/>
      <c r="J23" s="8"/>
      <c r="K23" s="8"/>
      <c r="L23" s="8"/>
      <c r="M23" s="8"/>
    </row>
    <row r="24" spans="3:15" x14ac:dyDescent="0.3">
      <c r="D24" s="27" t="s">
        <v>112</v>
      </c>
      <c r="E24" s="19" t="s">
        <v>53</v>
      </c>
      <c r="F24" s="19">
        <v>3</v>
      </c>
      <c r="G24" s="20">
        <v>0.8</v>
      </c>
      <c r="H24" s="21">
        <f>ROUND(($G$7*G24)/2.5,0)*2.5</f>
        <v>80</v>
      </c>
      <c r="I24" s="8"/>
      <c r="J24" s="8"/>
      <c r="K24" s="8"/>
      <c r="L24" s="8"/>
      <c r="M24" s="8"/>
    </row>
    <row r="25" spans="3:15" x14ac:dyDescent="0.3">
      <c r="D25" s="27"/>
      <c r="E25" s="19">
        <v>2</v>
      </c>
      <c r="F25" s="19">
        <v>2</v>
      </c>
      <c r="G25" s="20">
        <v>0.8</v>
      </c>
      <c r="H25" s="21">
        <f>ROUND(($G$7*G25)/2.5,0)*2.5</f>
        <v>80</v>
      </c>
      <c r="I25" s="8"/>
      <c r="J25" s="8"/>
      <c r="K25" s="8"/>
      <c r="L25" s="8"/>
      <c r="M25" s="8"/>
    </row>
    <row r="26" spans="3:15" x14ac:dyDescent="0.3">
      <c r="D26" s="10" t="s">
        <v>6</v>
      </c>
      <c r="E26" s="11">
        <v>2</v>
      </c>
      <c r="F26" s="11" t="s">
        <v>16</v>
      </c>
      <c r="G26" s="12"/>
      <c r="H26" s="11" t="s">
        <v>37</v>
      </c>
      <c r="I26" s="8"/>
      <c r="J26" s="8"/>
      <c r="K26" s="8"/>
      <c r="L26" s="8"/>
      <c r="M26" s="8"/>
    </row>
    <row r="27" spans="3:15" ht="15" thickBot="1" x14ac:dyDescent="0.35">
      <c r="D27" s="10" t="s">
        <v>13</v>
      </c>
      <c r="E27" s="11">
        <v>3</v>
      </c>
      <c r="F27" s="11" t="s">
        <v>16</v>
      </c>
      <c r="G27" s="12"/>
      <c r="H27" s="11" t="s">
        <v>4</v>
      </c>
      <c r="I27" s="8"/>
      <c r="J27" s="8"/>
      <c r="K27" s="8"/>
      <c r="L27" s="8"/>
      <c r="M27" s="8"/>
    </row>
    <row r="28" spans="3:15" ht="15" thickBot="1" x14ac:dyDescent="0.35">
      <c r="I28" s="47" t="s">
        <v>70</v>
      </c>
      <c r="J28" s="48"/>
      <c r="K28" s="48"/>
      <c r="L28" s="49"/>
      <c r="M28" s="31"/>
    </row>
    <row r="29" spans="3:15" x14ac:dyDescent="0.3">
      <c r="I29" s="24"/>
      <c r="J29" s="24"/>
      <c r="K29" s="24"/>
      <c r="L29" s="24"/>
      <c r="M29" s="24"/>
    </row>
    <row r="30" spans="3:15" ht="18" x14ac:dyDescent="0.35">
      <c r="C30" s="2" t="s">
        <v>8</v>
      </c>
      <c r="E30" s="38" t="s">
        <v>71</v>
      </c>
      <c r="F30" s="38"/>
      <c r="G30" s="38"/>
      <c r="H30" s="38"/>
      <c r="I30" s="38"/>
      <c r="J30" s="39" t="s">
        <v>72</v>
      </c>
      <c r="K30" s="39"/>
      <c r="L30" s="39"/>
      <c r="M30" s="39"/>
    </row>
    <row r="31" spans="3:15" x14ac:dyDescent="0.3">
      <c r="E31" s="35" t="s">
        <v>106</v>
      </c>
      <c r="F31" s="35" t="s">
        <v>1</v>
      </c>
      <c r="G31" s="35" t="s">
        <v>2</v>
      </c>
      <c r="H31" s="35" t="s">
        <v>73</v>
      </c>
      <c r="I31" s="35" t="s">
        <v>27</v>
      </c>
      <c r="J31" s="36" t="s">
        <v>106</v>
      </c>
      <c r="K31" s="36" t="s">
        <v>1</v>
      </c>
      <c r="L31" s="36" t="s">
        <v>73</v>
      </c>
      <c r="M31" s="36" t="s">
        <v>27</v>
      </c>
      <c r="O31" s="3" t="s">
        <v>78</v>
      </c>
    </row>
    <row r="32" spans="3:15" x14ac:dyDescent="0.3">
      <c r="D32" s="4" t="s">
        <v>96</v>
      </c>
      <c r="E32" s="5">
        <v>1</v>
      </c>
      <c r="F32" s="5">
        <v>5</v>
      </c>
      <c r="G32" s="6">
        <v>0.6</v>
      </c>
      <c r="H32" s="7">
        <f t="shared" ref="H32:H38" si="2">ROUND(($G$5*G32)/2.5,0)*2.5</f>
        <v>60</v>
      </c>
      <c r="I32" s="8"/>
      <c r="J32" s="32"/>
      <c r="K32" s="32"/>
      <c r="L32" s="32"/>
      <c r="M32" s="32"/>
    </row>
    <row r="33" spans="3:15" x14ac:dyDescent="0.3">
      <c r="D33" s="23"/>
      <c r="E33" s="5">
        <v>1</v>
      </c>
      <c r="F33" s="5">
        <v>3</v>
      </c>
      <c r="G33" s="6">
        <v>0.7</v>
      </c>
      <c r="H33" s="7">
        <f t="shared" si="2"/>
        <v>70</v>
      </c>
      <c r="I33" s="8"/>
      <c r="J33" s="8"/>
      <c r="K33" s="8"/>
      <c r="L33" s="8"/>
      <c r="M33" s="8"/>
    </row>
    <row r="34" spans="3:15" x14ac:dyDescent="0.3">
      <c r="D34" s="23"/>
      <c r="E34" s="5">
        <v>1</v>
      </c>
      <c r="F34" s="5">
        <v>2</v>
      </c>
      <c r="G34" s="6">
        <v>0.77500000000000002</v>
      </c>
      <c r="H34" s="7">
        <f t="shared" si="2"/>
        <v>77.5</v>
      </c>
      <c r="I34" s="8"/>
      <c r="J34" s="8"/>
      <c r="K34" s="8"/>
      <c r="L34" s="8"/>
      <c r="M34" s="8"/>
    </row>
    <row r="35" spans="3:15" x14ac:dyDescent="0.3">
      <c r="D35" s="23"/>
      <c r="E35" s="5">
        <v>1</v>
      </c>
      <c r="F35" s="5">
        <v>2</v>
      </c>
      <c r="G35" s="6">
        <v>0.85</v>
      </c>
      <c r="H35" s="7">
        <f t="shared" si="2"/>
        <v>85</v>
      </c>
      <c r="I35" s="8">
        <v>4</v>
      </c>
      <c r="J35" s="8"/>
      <c r="K35" s="8"/>
      <c r="L35" s="8"/>
      <c r="M35" s="8"/>
    </row>
    <row r="36" spans="3:15" x14ac:dyDescent="0.3">
      <c r="D36" s="23"/>
      <c r="E36" s="5">
        <v>1</v>
      </c>
      <c r="F36" s="5">
        <v>2</v>
      </c>
      <c r="G36" s="6">
        <v>0.9</v>
      </c>
      <c r="H36" s="7">
        <f t="shared" si="2"/>
        <v>90</v>
      </c>
      <c r="I36" s="8">
        <v>2</v>
      </c>
      <c r="J36" s="8"/>
      <c r="K36" s="8"/>
      <c r="L36" s="8"/>
      <c r="M36" s="8"/>
    </row>
    <row r="37" spans="3:15" x14ac:dyDescent="0.3">
      <c r="D37" s="23"/>
      <c r="E37" s="5">
        <v>1</v>
      </c>
      <c r="F37" s="5">
        <v>2</v>
      </c>
      <c r="G37" s="6">
        <v>0.92500000000000004</v>
      </c>
      <c r="H37" s="7">
        <f t="shared" si="2"/>
        <v>92.5</v>
      </c>
      <c r="I37" s="8">
        <v>1</v>
      </c>
      <c r="J37" s="8"/>
      <c r="K37" s="8"/>
      <c r="L37" s="8"/>
      <c r="M37" s="8"/>
    </row>
    <row r="38" spans="3:15" x14ac:dyDescent="0.3">
      <c r="D38" s="4"/>
      <c r="E38" s="5">
        <v>1</v>
      </c>
      <c r="F38" s="5">
        <v>2</v>
      </c>
      <c r="G38" s="6">
        <v>0.875</v>
      </c>
      <c r="H38" s="7">
        <f t="shared" si="2"/>
        <v>87.5</v>
      </c>
      <c r="I38" s="8">
        <v>3</v>
      </c>
      <c r="J38" s="8"/>
      <c r="K38" s="8"/>
      <c r="L38" s="8"/>
      <c r="M38" s="8"/>
    </row>
    <row r="39" spans="3:15" x14ac:dyDescent="0.3">
      <c r="D39" s="14" t="s">
        <v>79</v>
      </c>
      <c r="E39" s="15">
        <v>1</v>
      </c>
      <c r="F39" s="15">
        <v>3</v>
      </c>
      <c r="G39" s="16">
        <v>0.75</v>
      </c>
      <c r="H39" s="9" t="s">
        <v>9</v>
      </c>
      <c r="I39" s="8"/>
      <c r="J39" s="8"/>
      <c r="K39" s="8"/>
      <c r="L39" s="8"/>
      <c r="M39" s="8"/>
    </row>
    <row r="40" spans="3:15" x14ac:dyDescent="0.3">
      <c r="D40" s="14"/>
      <c r="E40" s="15">
        <v>3</v>
      </c>
      <c r="F40" s="15">
        <v>3</v>
      </c>
      <c r="G40" s="16">
        <v>0.81</v>
      </c>
      <c r="H40" s="9" t="s">
        <v>10</v>
      </c>
      <c r="I40" s="8" t="s">
        <v>11</v>
      </c>
      <c r="J40" s="8"/>
      <c r="K40" s="8"/>
      <c r="L40" s="8"/>
      <c r="M40" s="8"/>
    </row>
    <row r="41" spans="3:15" x14ac:dyDescent="0.3">
      <c r="D41" s="10" t="s">
        <v>97</v>
      </c>
      <c r="E41" s="11">
        <v>3</v>
      </c>
      <c r="F41" s="11" t="s">
        <v>29</v>
      </c>
      <c r="G41" s="12"/>
      <c r="H41" s="11" t="s">
        <v>5</v>
      </c>
      <c r="I41" s="8"/>
      <c r="J41" s="8"/>
      <c r="K41" s="8"/>
      <c r="L41" s="8"/>
      <c r="M41" s="8"/>
    </row>
    <row r="42" spans="3:15" ht="15" thickBot="1" x14ac:dyDescent="0.35">
      <c r="D42" s="10" t="s">
        <v>98</v>
      </c>
      <c r="E42" s="11">
        <v>1</v>
      </c>
      <c r="F42" s="11" t="s">
        <v>7</v>
      </c>
      <c r="G42" s="12"/>
      <c r="H42" s="11" t="s">
        <v>4</v>
      </c>
      <c r="I42" s="8"/>
      <c r="J42" s="8"/>
      <c r="K42" s="8"/>
      <c r="L42" s="8"/>
      <c r="M42" s="8"/>
    </row>
    <row r="43" spans="3:15" ht="15" thickBot="1" x14ac:dyDescent="0.35">
      <c r="I43" s="47" t="s">
        <v>70</v>
      </c>
      <c r="J43" s="48"/>
      <c r="K43" s="48"/>
      <c r="L43" s="49"/>
      <c r="M43" s="31"/>
    </row>
    <row r="44" spans="3:15" x14ac:dyDescent="0.3">
      <c r="I44" s="24"/>
      <c r="J44" s="24"/>
      <c r="K44" s="24"/>
      <c r="L44" s="24"/>
      <c r="M44" s="24"/>
    </row>
    <row r="45" spans="3:15" ht="18" x14ac:dyDescent="0.35">
      <c r="C45" s="2" t="s">
        <v>14</v>
      </c>
      <c r="E45" s="38" t="s">
        <v>71</v>
      </c>
      <c r="F45" s="38"/>
      <c r="G45" s="38"/>
      <c r="H45" s="38"/>
      <c r="I45" s="38"/>
      <c r="J45" s="39" t="s">
        <v>72</v>
      </c>
      <c r="K45" s="39"/>
      <c r="L45" s="39"/>
      <c r="M45" s="39"/>
    </row>
    <row r="46" spans="3:15" x14ac:dyDescent="0.3">
      <c r="E46" s="35" t="s">
        <v>106</v>
      </c>
      <c r="F46" s="35" t="s">
        <v>1</v>
      </c>
      <c r="G46" s="35" t="s">
        <v>2</v>
      </c>
      <c r="H46" s="35" t="s">
        <v>73</v>
      </c>
      <c r="I46" s="35" t="s">
        <v>27</v>
      </c>
      <c r="J46" s="36" t="s">
        <v>106</v>
      </c>
      <c r="K46" s="36" t="s">
        <v>1</v>
      </c>
      <c r="L46" s="36" t="s">
        <v>73</v>
      </c>
      <c r="M46" s="36" t="s">
        <v>27</v>
      </c>
      <c r="O46" s="3" t="s">
        <v>78</v>
      </c>
    </row>
    <row r="47" spans="3:15" x14ac:dyDescent="0.3">
      <c r="D47" s="14" t="s">
        <v>80</v>
      </c>
      <c r="E47" s="15">
        <v>1</v>
      </c>
      <c r="F47" s="15">
        <v>2</v>
      </c>
      <c r="G47" s="16">
        <v>0.77500000000000002</v>
      </c>
      <c r="H47" s="9" t="s">
        <v>34</v>
      </c>
      <c r="I47" s="8"/>
      <c r="J47" s="8"/>
      <c r="K47" s="8"/>
      <c r="L47" s="8"/>
      <c r="M47" s="8"/>
    </row>
    <row r="48" spans="3:15" x14ac:dyDescent="0.3">
      <c r="D48" s="14"/>
      <c r="E48" s="15">
        <v>2</v>
      </c>
      <c r="F48" s="15">
        <v>2</v>
      </c>
      <c r="G48" s="16">
        <v>0.82499999999999996</v>
      </c>
      <c r="H48" s="9" t="s">
        <v>50</v>
      </c>
      <c r="I48" s="8">
        <v>3</v>
      </c>
      <c r="J48" s="8"/>
      <c r="K48" s="8"/>
      <c r="L48" s="8"/>
      <c r="M48" s="8"/>
    </row>
    <row r="49" spans="3:15" x14ac:dyDescent="0.3">
      <c r="D49" s="14" t="s">
        <v>99</v>
      </c>
      <c r="E49" s="15">
        <v>1</v>
      </c>
      <c r="F49" s="15">
        <v>4</v>
      </c>
      <c r="G49" s="16">
        <v>0.8</v>
      </c>
      <c r="H49" s="9" t="s">
        <v>19</v>
      </c>
      <c r="I49" s="8"/>
      <c r="J49" s="8"/>
      <c r="K49" s="8"/>
      <c r="L49" s="8"/>
      <c r="M49" s="8"/>
    </row>
    <row r="50" spans="3:15" x14ac:dyDescent="0.3">
      <c r="D50" s="14"/>
      <c r="E50" s="15">
        <v>2</v>
      </c>
      <c r="F50" s="15">
        <v>4</v>
      </c>
      <c r="G50" s="16">
        <v>0.85</v>
      </c>
      <c r="H50" s="9" t="s">
        <v>58</v>
      </c>
      <c r="I50" s="8">
        <v>2</v>
      </c>
      <c r="J50" s="8"/>
      <c r="K50" s="8"/>
      <c r="L50" s="8"/>
      <c r="M50" s="8"/>
    </row>
    <row r="51" spans="3:15" x14ac:dyDescent="0.3">
      <c r="D51" s="10" t="s">
        <v>76</v>
      </c>
      <c r="E51" s="11">
        <v>3</v>
      </c>
      <c r="F51" s="11" t="s">
        <v>38</v>
      </c>
      <c r="G51" s="11"/>
      <c r="H51" s="11" t="s">
        <v>5</v>
      </c>
      <c r="I51" s="8"/>
      <c r="J51" s="8"/>
      <c r="K51" s="8"/>
      <c r="L51" s="8"/>
      <c r="M51" s="8"/>
    </row>
    <row r="52" spans="3:15" ht="15" thickBot="1" x14ac:dyDescent="0.35">
      <c r="D52" s="10" t="s">
        <v>100</v>
      </c>
      <c r="E52" s="11">
        <v>2</v>
      </c>
      <c r="F52" s="11" t="s">
        <v>31</v>
      </c>
      <c r="G52" s="11"/>
      <c r="H52" s="11" t="s">
        <v>4</v>
      </c>
      <c r="I52" s="8"/>
      <c r="J52" s="8"/>
      <c r="K52" s="8"/>
      <c r="L52" s="8"/>
      <c r="M52" s="8"/>
    </row>
    <row r="53" spans="3:15" ht="15" thickBot="1" x14ac:dyDescent="0.35">
      <c r="I53" s="47" t="s">
        <v>70</v>
      </c>
      <c r="J53" s="48"/>
      <c r="K53" s="48"/>
      <c r="L53" s="49"/>
      <c r="M53" s="31"/>
    </row>
    <row r="55" spans="3:15" ht="18" x14ac:dyDescent="0.35">
      <c r="C55" s="2" t="s">
        <v>17</v>
      </c>
      <c r="E55" s="38" t="s">
        <v>71</v>
      </c>
      <c r="F55" s="38"/>
      <c r="G55" s="38"/>
      <c r="H55" s="38"/>
      <c r="I55" s="38"/>
      <c r="J55" s="39" t="s">
        <v>72</v>
      </c>
      <c r="K55" s="39"/>
      <c r="L55" s="39"/>
      <c r="M55" s="39"/>
    </row>
    <row r="56" spans="3:15" x14ac:dyDescent="0.3">
      <c r="E56" s="35" t="s">
        <v>106</v>
      </c>
      <c r="F56" s="35" t="s">
        <v>1</v>
      </c>
      <c r="G56" s="35" t="s">
        <v>2</v>
      </c>
      <c r="H56" s="35" t="s">
        <v>73</v>
      </c>
      <c r="I56" s="35" t="s">
        <v>27</v>
      </c>
      <c r="J56" s="36" t="s">
        <v>106</v>
      </c>
      <c r="K56" s="36" t="s">
        <v>1</v>
      </c>
      <c r="L56" s="36" t="s">
        <v>73</v>
      </c>
      <c r="M56" s="36" t="s">
        <v>27</v>
      </c>
      <c r="O56" s="3" t="s">
        <v>78</v>
      </c>
    </row>
    <row r="57" spans="3:15" x14ac:dyDescent="0.3">
      <c r="D57" s="4" t="s">
        <v>77</v>
      </c>
      <c r="E57" s="5">
        <v>1</v>
      </c>
      <c r="F57" s="5">
        <v>4</v>
      </c>
      <c r="G57" s="6">
        <v>0.65</v>
      </c>
      <c r="H57" s="7" t="s">
        <v>52</v>
      </c>
      <c r="I57" s="8"/>
      <c r="J57" s="8"/>
      <c r="K57" s="8"/>
      <c r="L57" s="8"/>
      <c r="M57" s="8"/>
    </row>
    <row r="58" spans="3:15" x14ac:dyDescent="0.3">
      <c r="D58" s="23"/>
      <c r="E58" s="5">
        <v>1</v>
      </c>
      <c r="F58" s="5">
        <v>3</v>
      </c>
      <c r="G58" s="6">
        <v>0.75</v>
      </c>
      <c r="H58" s="7" t="s">
        <v>34</v>
      </c>
      <c r="I58" s="8"/>
      <c r="J58" s="8"/>
      <c r="K58" s="8"/>
      <c r="L58" s="8"/>
      <c r="M58" s="8"/>
    </row>
    <row r="59" spans="3:15" x14ac:dyDescent="0.3">
      <c r="D59" s="23"/>
      <c r="E59" s="5">
        <v>3</v>
      </c>
      <c r="F59" s="5">
        <v>2</v>
      </c>
      <c r="G59" s="6">
        <v>0.8</v>
      </c>
      <c r="H59" s="7" t="s">
        <v>19</v>
      </c>
      <c r="I59" s="8" t="s">
        <v>15</v>
      </c>
      <c r="J59" s="8"/>
      <c r="K59" s="8"/>
      <c r="L59" s="8"/>
      <c r="M59" s="8"/>
    </row>
    <row r="60" spans="3:15" x14ac:dyDescent="0.3">
      <c r="D60" s="18" t="s">
        <v>103</v>
      </c>
      <c r="E60" s="19">
        <v>1</v>
      </c>
      <c r="F60" s="19">
        <v>5</v>
      </c>
      <c r="G60" s="20">
        <v>0.6</v>
      </c>
      <c r="H60" s="21">
        <f t="shared" ref="H60:H67" si="3">ROUND(($G$7*G60)/2.5,0)*2.5</f>
        <v>60</v>
      </c>
      <c r="I60" s="8"/>
      <c r="J60" s="8"/>
      <c r="K60" s="8"/>
      <c r="L60" s="8"/>
      <c r="M60" s="8"/>
    </row>
    <row r="61" spans="3:15" x14ac:dyDescent="0.3">
      <c r="D61" s="18"/>
      <c r="E61" s="19">
        <v>1</v>
      </c>
      <c r="F61" s="19">
        <v>4</v>
      </c>
      <c r="G61" s="20">
        <v>0.67500000000000004</v>
      </c>
      <c r="H61" s="21">
        <f t="shared" si="3"/>
        <v>67.5</v>
      </c>
      <c r="I61" s="8"/>
      <c r="J61" s="8"/>
      <c r="K61" s="8"/>
      <c r="L61" s="8"/>
      <c r="M61" s="8"/>
    </row>
    <row r="62" spans="3:15" x14ac:dyDescent="0.3">
      <c r="D62" s="18"/>
      <c r="E62" s="19">
        <v>1</v>
      </c>
      <c r="F62" s="19">
        <v>2</v>
      </c>
      <c r="G62" s="20">
        <v>0.75</v>
      </c>
      <c r="H62" s="21">
        <f t="shared" si="3"/>
        <v>75</v>
      </c>
      <c r="I62" s="8"/>
      <c r="J62" s="8"/>
      <c r="K62" s="8"/>
      <c r="L62" s="8"/>
      <c r="M62" s="8"/>
    </row>
    <row r="63" spans="3:15" x14ac:dyDescent="0.3">
      <c r="D63" s="18"/>
      <c r="E63" s="19">
        <v>1</v>
      </c>
      <c r="F63" s="19">
        <v>2</v>
      </c>
      <c r="G63" s="20">
        <v>0.8</v>
      </c>
      <c r="H63" s="21">
        <f t="shared" si="3"/>
        <v>80</v>
      </c>
      <c r="I63" s="22"/>
      <c r="J63" s="8"/>
      <c r="K63" s="8"/>
      <c r="L63" s="8"/>
      <c r="M63" s="8"/>
    </row>
    <row r="64" spans="3:15" x14ac:dyDescent="0.3">
      <c r="D64" s="18"/>
      <c r="E64" s="19">
        <v>1</v>
      </c>
      <c r="F64" s="19">
        <v>1</v>
      </c>
      <c r="G64" s="20">
        <v>0.85</v>
      </c>
      <c r="H64" s="21">
        <f t="shared" si="3"/>
        <v>85</v>
      </c>
      <c r="I64" s="22"/>
      <c r="J64" s="8"/>
      <c r="K64" s="8"/>
      <c r="L64" s="8"/>
      <c r="M64" s="8"/>
    </row>
    <row r="65" spans="3:15" x14ac:dyDescent="0.3">
      <c r="D65" s="18"/>
      <c r="E65" s="19">
        <v>1</v>
      </c>
      <c r="F65" s="19">
        <v>2</v>
      </c>
      <c r="G65" s="20">
        <v>0.9</v>
      </c>
      <c r="H65" s="21">
        <f t="shared" si="3"/>
        <v>90</v>
      </c>
      <c r="I65" s="22" t="s">
        <v>53</v>
      </c>
      <c r="J65" s="8"/>
      <c r="K65" s="8"/>
      <c r="L65" s="8"/>
      <c r="M65" s="8"/>
    </row>
    <row r="66" spans="3:15" x14ac:dyDescent="0.3">
      <c r="D66" s="27" t="s">
        <v>116</v>
      </c>
      <c r="E66" s="19">
        <v>1</v>
      </c>
      <c r="F66" s="19">
        <v>2</v>
      </c>
      <c r="G66" s="20">
        <v>0.92500000000000004</v>
      </c>
      <c r="H66" s="21">
        <f t="shared" si="3"/>
        <v>92.5</v>
      </c>
      <c r="I66" s="22" t="s">
        <v>54</v>
      </c>
      <c r="J66" s="8"/>
      <c r="K66" s="8"/>
      <c r="L66" s="8"/>
      <c r="M66" s="8"/>
    </row>
    <row r="67" spans="3:15" x14ac:dyDescent="0.3">
      <c r="D67" s="27"/>
      <c r="E67" s="19">
        <v>1</v>
      </c>
      <c r="F67" s="19">
        <v>3</v>
      </c>
      <c r="G67" s="20">
        <v>0.82499999999999996</v>
      </c>
      <c r="H67" s="21">
        <f t="shared" si="3"/>
        <v>82.5</v>
      </c>
      <c r="I67" s="22" t="s">
        <v>15</v>
      </c>
      <c r="J67" s="8"/>
      <c r="K67" s="8"/>
      <c r="L67" s="8"/>
      <c r="M67" s="8"/>
    </row>
    <row r="68" spans="3:15" ht="15" thickBot="1" x14ac:dyDescent="0.35">
      <c r="D68" s="10" t="s">
        <v>101</v>
      </c>
      <c r="E68" s="11">
        <v>2</v>
      </c>
      <c r="F68" s="11" t="s">
        <v>39</v>
      </c>
      <c r="G68" s="12"/>
      <c r="H68" s="11"/>
      <c r="I68" s="8"/>
      <c r="J68" s="8"/>
      <c r="K68" s="8"/>
      <c r="L68" s="8"/>
      <c r="M68" s="8"/>
    </row>
    <row r="69" spans="3:15" ht="15" thickBot="1" x14ac:dyDescent="0.35">
      <c r="I69" s="47" t="s">
        <v>70</v>
      </c>
      <c r="J69" s="48"/>
      <c r="K69" s="48"/>
      <c r="L69" s="49"/>
      <c r="M69" s="31"/>
    </row>
    <row r="71" spans="3:15" ht="18" x14ac:dyDescent="0.35">
      <c r="C71" s="2" t="s">
        <v>22</v>
      </c>
      <c r="E71" s="38" t="s">
        <v>71</v>
      </c>
      <c r="F71" s="38"/>
      <c r="G71" s="38"/>
      <c r="H71" s="38"/>
      <c r="I71" s="38"/>
      <c r="J71" s="39" t="s">
        <v>72</v>
      </c>
      <c r="K71" s="39"/>
      <c r="L71" s="39"/>
      <c r="M71" s="39"/>
    </row>
    <row r="72" spans="3:15" x14ac:dyDescent="0.3">
      <c r="E72" s="35" t="s">
        <v>106</v>
      </c>
      <c r="F72" s="35" t="s">
        <v>1</v>
      </c>
      <c r="G72" s="35" t="s">
        <v>2</v>
      </c>
      <c r="H72" s="35" t="s">
        <v>73</v>
      </c>
      <c r="I72" s="35" t="s">
        <v>27</v>
      </c>
      <c r="J72" s="36" t="s">
        <v>106</v>
      </c>
      <c r="K72" s="36" t="s">
        <v>1</v>
      </c>
      <c r="L72" s="36" t="s">
        <v>73</v>
      </c>
      <c r="M72" s="36" t="s">
        <v>27</v>
      </c>
      <c r="O72" s="3" t="s">
        <v>78</v>
      </c>
    </row>
    <row r="73" spans="3:15" x14ac:dyDescent="0.3">
      <c r="D73" s="14" t="s">
        <v>95</v>
      </c>
      <c r="E73" s="15">
        <v>1</v>
      </c>
      <c r="F73" s="15">
        <v>5</v>
      </c>
      <c r="G73" s="16">
        <v>0.6</v>
      </c>
      <c r="H73" s="9">
        <f t="shared" ref="H73:H78" si="4">ROUND(($G$6*G73)/2.5,0)*2.5</f>
        <v>60</v>
      </c>
      <c r="I73" s="8"/>
      <c r="J73" s="8"/>
      <c r="K73" s="8"/>
      <c r="L73" s="8"/>
      <c r="M73" s="8"/>
    </row>
    <row r="74" spans="3:15" x14ac:dyDescent="0.3">
      <c r="D74" s="14"/>
      <c r="E74" s="15">
        <v>1</v>
      </c>
      <c r="F74" s="15">
        <v>4</v>
      </c>
      <c r="G74" s="16">
        <v>0.7</v>
      </c>
      <c r="H74" s="9">
        <f t="shared" si="4"/>
        <v>70</v>
      </c>
      <c r="I74" s="8"/>
      <c r="J74" s="8"/>
      <c r="K74" s="8"/>
      <c r="L74" s="8"/>
      <c r="M74" s="8"/>
    </row>
    <row r="75" spans="3:15" x14ac:dyDescent="0.3">
      <c r="D75" s="14"/>
      <c r="E75" s="15">
        <v>1</v>
      </c>
      <c r="F75" s="15">
        <v>2</v>
      </c>
      <c r="G75" s="16">
        <v>0.77500000000000002</v>
      </c>
      <c r="H75" s="9">
        <f t="shared" si="4"/>
        <v>77.5</v>
      </c>
      <c r="I75" s="8"/>
      <c r="J75" s="8"/>
      <c r="K75" s="8"/>
      <c r="L75" s="8"/>
      <c r="M75" s="8"/>
    </row>
    <row r="76" spans="3:15" x14ac:dyDescent="0.3">
      <c r="D76" s="14"/>
      <c r="E76" s="15">
        <v>1</v>
      </c>
      <c r="F76" s="15">
        <v>2</v>
      </c>
      <c r="G76" s="16">
        <v>0.85</v>
      </c>
      <c r="H76" s="9">
        <f t="shared" si="4"/>
        <v>85</v>
      </c>
      <c r="I76" s="8" t="s">
        <v>15</v>
      </c>
      <c r="J76" s="8"/>
      <c r="K76" s="8"/>
      <c r="L76" s="8"/>
      <c r="M76" s="8"/>
    </row>
    <row r="77" spans="3:15" x14ac:dyDescent="0.3">
      <c r="D77" s="14"/>
      <c r="E77" s="15">
        <v>2</v>
      </c>
      <c r="F77" s="15">
        <v>2</v>
      </c>
      <c r="G77" s="16">
        <v>0.9</v>
      </c>
      <c r="H77" s="9">
        <f t="shared" si="4"/>
        <v>90</v>
      </c>
      <c r="I77" s="22" t="s">
        <v>54</v>
      </c>
      <c r="J77" s="8"/>
      <c r="K77" s="8"/>
      <c r="L77" s="8"/>
      <c r="M77" s="8"/>
    </row>
    <row r="78" spans="3:15" x14ac:dyDescent="0.3">
      <c r="D78" s="17"/>
      <c r="E78" s="15">
        <v>1</v>
      </c>
      <c r="F78" s="15">
        <v>3</v>
      </c>
      <c r="G78" s="16">
        <v>0.82499999999999996</v>
      </c>
      <c r="H78" s="9">
        <f t="shared" si="4"/>
        <v>82.5</v>
      </c>
      <c r="I78" s="22" t="s">
        <v>15</v>
      </c>
      <c r="J78" s="8"/>
      <c r="K78" s="8"/>
      <c r="L78" s="8"/>
      <c r="M78" s="8"/>
    </row>
    <row r="79" spans="3:15" x14ac:dyDescent="0.3">
      <c r="D79" s="10" t="s">
        <v>97</v>
      </c>
      <c r="E79" s="11">
        <v>3</v>
      </c>
      <c r="F79" s="11" t="s">
        <v>33</v>
      </c>
      <c r="G79" s="11"/>
      <c r="H79" s="11" t="s">
        <v>4</v>
      </c>
      <c r="I79" s="22"/>
      <c r="J79" s="8"/>
      <c r="K79" s="8"/>
      <c r="L79" s="8"/>
      <c r="M79" s="8"/>
    </row>
    <row r="80" spans="3:15" x14ac:dyDescent="0.3">
      <c r="D80" s="10" t="s">
        <v>110</v>
      </c>
      <c r="E80" s="11">
        <v>1</v>
      </c>
      <c r="F80" s="29" t="s">
        <v>51</v>
      </c>
      <c r="G80" s="12"/>
      <c r="H80" s="11" t="s">
        <v>36</v>
      </c>
      <c r="I80" s="8"/>
      <c r="J80" s="8"/>
      <c r="K80" s="8"/>
      <c r="L80" s="8"/>
      <c r="M80" s="8"/>
    </row>
    <row r="81" spans="3:15" x14ac:dyDescent="0.3">
      <c r="D81" s="10" t="s">
        <v>102</v>
      </c>
      <c r="E81" s="11">
        <v>1</v>
      </c>
      <c r="F81" s="11" t="s">
        <v>10</v>
      </c>
      <c r="G81" s="12"/>
      <c r="H81" s="11"/>
      <c r="I81" s="8"/>
      <c r="J81" s="8"/>
      <c r="K81" s="8"/>
      <c r="L81" s="8"/>
      <c r="M81" s="8"/>
    </row>
    <row r="82" spans="3:15" ht="15" thickBot="1" x14ac:dyDescent="0.35">
      <c r="D82" s="10" t="s">
        <v>6</v>
      </c>
      <c r="E82" s="11">
        <v>2</v>
      </c>
      <c r="F82" s="11" t="s">
        <v>32</v>
      </c>
      <c r="G82" s="11"/>
      <c r="H82" s="11" t="s">
        <v>21</v>
      </c>
      <c r="I82" s="22"/>
      <c r="J82" s="22"/>
      <c r="K82" s="22"/>
      <c r="L82" s="22"/>
      <c r="M82" s="8"/>
    </row>
    <row r="83" spans="3:15" ht="15" thickBot="1" x14ac:dyDescent="0.35">
      <c r="I83" s="47" t="s">
        <v>70</v>
      </c>
      <c r="J83" s="48"/>
      <c r="K83" s="48"/>
      <c r="L83" s="49"/>
      <c r="M83" s="31"/>
    </row>
    <row r="85" spans="3:15" ht="18" x14ac:dyDescent="0.35">
      <c r="C85" s="2" t="s">
        <v>23</v>
      </c>
      <c r="E85" s="38" t="s">
        <v>71</v>
      </c>
      <c r="F85" s="38"/>
      <c r="G85" s="38"/>
      <c r="H85" s="38"/>
      <c r="I85" s="38"/>
      <c r="J85" s="39" t="s">
        <v>72</v>
      </c>
      <c r="K85" s="39"/>
      <c r="L85" s="39"/>
      <c r="M85" s="39"/>
    </row>
    <row r="86" spans="3:15" x14ac:dyDescent="0.3">
      <c r="E86" s="35" t="s">
        <v>106</v>
      </c>
      <c r="F86" s="35" t="s">
        <v>1</v>
      </c>
      <c r="G86" s="35" t="s">
        <v>2</v>
      </c>
      <c r="H86" s="35" t="s">
        <v>73</v>
      </c>
      <c r="I86" s="35" t="s">
        <v>27</v>
      </c>
      <c r="J86" s="36" t="s">
        <v>106</v>
      </c>
      <c r="K86" s="36" t="s">
        <v>1</v>
      </c>
      <c r="L86" s="36" t="s">
        <v>73</v>
      </c>
      <c r="M86" s="36" t="s">
        <v>27</v>
      </c>
      <c r="O86" s="3" t="s">
        <v>78</v>
      </c>
    </row>
    <row r="87" spans="3:15" x14ac:dyDescent="0.3">
      <c r="D87" s="4" t="s">
        <v>96</v>
      </c>
      <c r="E87" s="5">
        <v>1</v>
      </c>
      <c r="F87" s="5">
        <v>5</v>
      </c>
      <c r="G87" s="6">
        <v>0.6</v>
      </c>
      <c r="H87" s="7">
        <f t="shared" ref="H87:H90" si="5">ROUND(($G$5*G87)/2.5,0)*2.5</f>
        <v>60</v>
      </c>
      <c r="I87" s="8"/>
      <c r="J87" s="8"/>
      <c r="K87" s="8"/>
      <c r="L87" s="8"/>
      <c r="M87" s="8"/>
    </row>
    <row r="88" spans="3:15" x14ac:dyDescent="0.3">
      <c r="D88" s="4"/>
      <c r="E88" s="5">
        <v>1</v>
      </c>
      <c r="F88" s="5">
        <v>4</v>
      </c>
      <c r="G88" s="6">
        <v>0.7</v>
      </c>
      <c r="H88" s="7">
        <f t="shared" si="5"/>
        <v>70</v>
      </c>
      <c r="I88" s="8"/>
      <c r="J88" s="8"/>
      <c r="K88" s="8"/>
      <c r="L88" s="8"/>
      <c r="M88" s="8"/>
    </row>
    <row r="89" spans="3:15" x14ac:dyDescent="0.3">
      <c r="D89" s="23"/>
      <c r="E89" s="5">
        <v>1</v>
      </c>
      <c r="F89" s="5">
        <v>2</v>
      </c>
      <c r="G89" s="6">
        <v>0.77500000000000002</v>
      </c>
      <c r="H89" s="7">
        <f t="shared" si="5"/>
        <v>77.5</v>
      </c>
      <c r="I89" s="8"/>
      <c r="J89" s="8"/>
      <c r="K89" s="8"/>
      <c r="L89" s="8"/>
      <c r="M89" s="8"/>
    </row>
    <row r="90" spans="3:15" x14ac:dyDescent="0.3">
      <c r="D90" s="4"/>
      <c r="E90" s="5">
        <v>3</v>
      </c>
      <c r="F90" s="5">
        <v>3</v>
      </c>
      <c r="G90" s="6">
        <v>0.82499999999999996</v>
      </c>
      <c r="H90" s="7">
        <f t="shared" si="5"/>
        <v>82.5</v>
      </c>
      <c r="I90" s="22" t="s">
        <v>15</v>
      </c>
      <c r="J90" s="8"/>
      <c r="K90" s="8"/>
      <c r="L90" s="8"/>
      <c r="M90" s="8"/>
    </row>
    <row r="91" spans="3:15" x14ac:dyDescent="0.3">
      <c r="D91" s="14" t="s">
        <v>114</v>
      </c>
      <c r="E91" s="15">
        <v>1</v>
      </c>
      <c r="F91" s="15">
        <v>2</v>
      </c>
      <c r="G91" s="16">
        <v>0.81</v>
      </c>
      <c r="H91" s="9" t="s">
        <v>34</v>
      </c>
      <c r="I91" s="8"/>
      <c r="J91" s="8"/>
      <c r="K91" s="8"/>
      <c r="L91" s="8"/>
      <c r="M91" s="8"/>
    </row>
    <row r="92" spans="3:15" x14ac:dyDescent="0.3">
      <c r="D92" s="14"/>
      <c r="E92" s="15">
        <v>2</v>
      </c>
      <c r="F92" s="15">
        <v>2</v>
      </c>
      <c r="G92" s="16">
        <v>0.86</v>
      </c>
      <c r="H92" s="9" t="s">
        <v>36</v>
      </c>
      <c r="I92" s="8" t="s">
        <v>53</v>
      </c>
      <c r="J92" s="8"/>
      <c r="K92" s="8"/>
      <c r="L92" s="8"/>
      <c r="M92" s="8"/>
    </row>
    <row r="93" spans="3:15" x14ac:dyDescent="0.3">
      <c r="D93" s="14" t="s">
        <v>115</v>
      </c>
      <c r="E93" s="15">
        <v>1</v>
      </c>
      <c r="F93" s="15">
        <v>3</v>
      </c>
      <c r="G93" s="16">
        <v>0.91500000000000004</v>
      </c>
      <c r="H93" s="9" t="s">
        <v>57</v>
      </c>
      <c r="I93" s="8"/>
      <c r="J93" s="8"/>
      <c r="K93" s="8"/>
      <c r="L93" s="8"/>
      <c r="M93" s="8"/>
    </row>
    <row r="94" spans="3:15" x14ac:dyDescent="0.3">
      <c r="D94" s="14"/>
      <c r="E94" s="15">
        <v>2</v>
      </c>
      <c r="F94" s="15">
        <v>3</v>
      </c>
      <c r="G94" s="16">
        <v>0.97499999999999998</v>
      </c>
      <c r="H94" s="9" t="s">
        <v>4</v>
      </c>
      <c r="I94" s="8" t="s">
        <v>12</v>
      </c>
      <c r="J94" s="8"/>
      <c r="K94" s="8"/>
      <c r="L94" s="8"/>
      <c r="M94" s="8"/>
    </row>
    <row r="95" spans="3:15" x14ac:dyDescent="0.3">
      <c r="D95" s="10" t="s">
        <v>13</v>
      </c>
      <c r="E95" s="11">
        <v>3</v>
      </c>
      <c r="F95" s="11" t="s">
        <v>20</v>
      </c>
      <c r="G95" s="11"/>
      <c r="H95" s="11" t="s">
        <v>10</v>
      </c>
      <c r="I95" s="22"/>
      <c r="J95" s="8"/>
      <c r="K95" s="8"/>
      <c r="L95" s="8"/>
      <c r="M95" s="8"/>
    </row>
    <row r="96" spans="3:15" x14ac:dyDescent="0.3">
      <c r="D96" s="10" t="s">
        <v>104</v>
      </c>
      <c r="E96" s="11">
        <v>1</v>
      </c>
      <c r="F96" s="11" t="s">
        <v>40</v>
      </c>
      <c r="G96" s="11"/>
      <c r="H96" s="11" t="s">
        <v>36</v>
      </c>
      <c r="I96" s="22"/>
      <c r="J96" s="22"/>
      <c r="K96" s="22"/>
      <c r="L96" s="22"/>
      <c r="M96" s="8"/>
    </row>
    <row r="97" spans="4:13" ht="15" thickBot="1" x14ac:dyDescent="0.35">
      <c r="D97" s="10" t="s">
        <v>24</v>
      </c>
      <c r="E97" s="11">
        <v>2</v>
      </c>
      <c r="F97" s="11" t="s">
        <v>3</v>
      </c>
      <c r="G97" s="11"/>
      <c r="H97" s="11" t="s">
        <v>21</v>
      </c>
      <c r="I97" s="22"/>
      <c r="J97" s="22"/>
      <c r="K97" s="22"/>
      <c r="L97" s="22"/>
      <c r="M97" s="8"/>
    </row>
    <row r="98" spans="4:13" ht="15" thickBot="1" x14ac:dyDescent="0.35">
      <c r="I98" s="47" t="s">
        <v>70</v>
      </c>
      <c r="J98" s="48"/>
      <c r="K98" s="48"/>
      <c r="L98" s="49"/>
      <c r="M98" s="31"/>
    </row>
  </sheetData>
  <mergeCells count="23">
    <mergeCell ref="I83:L83"/>
    <mergeCell ref="E85:I85"/>
    <mergeCell ref="J85:M85"/>
    <mergeCell ref="I98:L98"/>
    <mergeCell ref="I53:L53"/>
    <mergeCell ref="E55:I55"/>
    <mergeCell ref="J55:M55"/>
    <mergeCell ref="I69:L69"/>
    <mergeCell ref="E71:I71"/>
    <mergeCell ref="J71:M71"/>
    <mergeCell ref="I28:L28"/>
    <mergeCell ref="E30:I30"/>
    <mergeCell ref="J30:M30"/>
    <mergeCell ref="I43:L43"/>
    <mergeCell ref="E45:I45"/>
    <mergeCell ref="J45:M45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Uge 1</vt:lpstr>
      <vt:lpstr>Uge 2</vt:lpstr>
      <vt:lpstr>Uge 3</vt:lpstr>
      <vt:lpstr>Uge 4</vt:lpstr>
      <vt:lpstr>Uge 5</vt:lpstr>
      <vt:lpstr>Uge 6</vt:lpstr>
      <vt:lpstr>Uge 7</vt:lpstr>
      <vt:lpstr>Uge 8</vt:lpstr>
      <vt:lpstr>Uge 9</vt:lpstr>
      <vt:lpstr>Uge 10</vt:lpstr>
      <vt:lpstr>Uge 11 - Stævneuge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2021-01-30T12:03:15Z</dcterms:created>
  <dcterms:modified xsi:type="dcterms:W3CDTF">2021-05-05T19:17:16Z</dcterms:modified>
</cp:coreProperties>
</file>