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413c317b3754006/Dokumenter/Bjarte - styrkeløft/Dansk Styrkeløftforbund/Programmaler aka skabelon/For klubber i DSF/"/>
    </mc:Choice>
  </mc:AlternateContent>
  <xr:revisionPtr revIDLastSave="639" documentId="8_{04126ABC-BDA7-4AA7-9EF6-D77AAC7696BE}" xr6:coauthVersionLast="46" xr6:coauthVersionMax="46" xr10:uidLastSave="{DFF71FED-5A92-4FEB-A08A-6A2110E5D0EB}"/>
  <bookViews>
    <workbookView xWindow="-108" yWindow="-108" windowWidth="23256" windowHeight="12576" xr2:uid="{C56D324A-97C3-4A55-9CB2-942A11163FEE}"/>
  </bookViews>
  <sheets>
    <sheet name="Uge 1" sheetId="1" r:id="rId1"/>
    <sheet name="Uge 2" sheetId="2" r:id="rId2"/>
    <sheet name="Uge 3" sheetId="3" r:id="rId3"/>
    <sheet name="Uge 4" sheetId="5" r:id="rId4"/>
    <sheet name="Uge 5" sheetId="4" r:id="rId5"/>
    <sheet name="Uge 6" sheetId="6" r:id="rId6"/>
    <sheet name="Uge 7 - Stævneuge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4" l="1"/>
  <c r="H36" i="1" l="1"/>
  <c r="H37" i="1"/>
  <c r="H38" i="1"/>
  <c r="H39" i="1"/>
  <c r="H31" i="7"/>
  <c r="H32" i="7"/>
  <c r="H38" i="7"/>
  <c r="H37" i="7"/>
  <c r="H36" i="7"/>
  <c r="H35" i="7"/>
  <c r="H34" i="7"/>
  <c r="H33" i="7"/>
  <c r="H30" i="7"/>
  <c r="H24" i="7"/>
  <c r="H23" i="7"/>
  <c r="H22" i="7"/>
  <c r="H21" i="7"/>
  <c r="H15" i="7"/>
  <c r="H14" i="7"/>
  <c r="H13" i="7"/>
  <c r="H12" i="7"/>
  <c r="H11" i="7"/>
  <c r="H37" i="6"/>
  <c r="H36" i="6"/>
  <c r="H35" i="6"/>
  <c r="H34" i="6"/>
  <c r="H33" i="6"/>
  <c r="H26" i="6"/>
  <c r="H25" i="6"/>
  <c r="H24" i="6"/>
  <c r="H23" i="6"/>
  <c r="H22" i="6"/>
  <c r="H15" i="6"/>
  <c r="H14" i="6"/>
  <c r="H13" i="6"/>
  <c r="H12" i="6"/>
  <c r="H11" i="6"/>
  <c r="H26" i="4"/>
  <c r="H28" i="4"/>
  <c r="H27" i="4"/>
  <c r="H25" i="4"/>
  <c r="H24" i="4"/>
  <c r="H14" i="4"/>
  <c r="H15" i="4"/>
  <c r="H41" i="4"/>
  <c r="H40" i="4"/>
  <c r="H39" i="4"/>
  <c r="H38" i="4"/>
  <c r="H36" i="4"/>
  <c r="H16" i="4"/>
  <c r="H13" i="4"/>
  <c r="H12" i="4"/>
  <c r="H11" i="4"/>
  <c r="H28" i="5"/>
  <c r="H42" i="5"/>
  <c r="H41" i="5"/>
  <c r="H40" i="5"/>
  <c r="H39" i="5"/>
  <c r="H38" i="5"/>
  <c r="H29" i="5"/>
  <c r="H27" i="5"/>
  <c r="H26" i="5"/>
  <c r="H25" i="5"/>
  <c r="H24" i="5"/>
  <c r="H14" i="5"/>
  <c r="H13" i="5"/>
  <c r="H12" i="5"/>
  <c r="H11" i="5"/>
  <c r="H41" i="3"/>
  <c r="H28" i="3"/>
  <c r="H40" i="3"/>
  <c r="H39" i="3"/>
  <c r="H38" i="3"/>
  <c r="H37" i="3"/>
  <c r="H27" i="3"/>
  <c r="H26" i="3"/>
  <c r="H25" i="3"/>
  <c r="H24" i="3"/>
  <c r="H14" i="3"/>
  <c r="H13" i="3"/>
  <c r="H12" i="3"/>
  <c r="H11" i="3"/>
  <c r="H39" i="2"/>
  <c r="H38" i="2"/>
  <c r="H37" i="2"/>
  <c r="H36" i="2"/>
  <c r="H27" i="2"/>
  <c r="H26" i="2"/>
  <c r="H25" i="2"/>
  <c r="H24" i="2"/>
  <c r="H14" i="2"/>
  <c r="H13" i="2"/>
  <c r="H12" i="2"/>
  <c r="H11" i="2"/>
  <c r="H27" i="1"/>
  <c r="H26" i="1"/>
  <c r="H25" i="1"/>
  <c r="H24" i="1"/>
  <c r="H14" i="1" l="1"/>
  <c r="H13" i="1"/>
  <c r="H12" i="1"/>
  <c r="H11" i="1"/>
</calcChain>
</file>

<file path=xl/sharedStrings.xml><?xml version="1.0" encoding="utf-8"?>
<sst xmlns="http://schemas.openxmlformats.org/spreadsheetml/2006/main" count="645" uniqueCount="80">
  <si>
    <t>Klassisk</t>
  </si>
  <si>
    <t>For Dansk Styrkeløft Forbund</t>
  </si>
  <si>
    <t>Dag 1</t>
  </si>
  <si>
    <t>REPS</t>
  </si>
  <si>
    <t>% 1RM</t>
  </si>
  <si>
    <t>RIR</t>
  </si>
  <si>
    <t>1-4 RIR</t>
  </si>
  <si>
    <t>2-4 RIR</t>
  </si>
  <si>
    <t>Scapular push-ups</t>
  </si>
  <si>
    <t xml:space="preserve"> 10-20</t>
  </si>
  <si>
    <t>Dag 2</t>
  </si>
  <si>
    <t xml:space="preserve"> 4-5</t>
  </si>
  <si>
    <t>Face pull</t>
  </si>
  <si>
    <t xml:space="preserve"> 12-20</t>
  </si>
  <si>
    <t>1-2 RIR</t>
  </si>
  <si>
    <t>Dag 3</t>
  </si>
  <si>
    <t xml:space="preserve"> 3-4</t>
  </si>
  <si>
    <t>Triceps - valgfri øvelse</t>
  </si>
  <si>
    <t>3 RIR</t>
  </si>
  <si>
    <t>5 RIR</t>
  </si>
  <si>
    <t xml:space="preserve"> 2-4</t>
  </si>
  <si>
    <t xml:space="preserve"> 7-10</t>
  </si>
  <si>
    <t>Biceps - valgfri øvelse</t>
  </si>
  <si>
    <t xml:space="preserve"> 8-14</t>
  </si>
  <si>
    <t xml:space="preserve"> 1-2</t>
  </si>
  <si>
    <t xml:space="preserve"> 3-5</t>
  </si>
  <si>
    <t xml:space="preserve"> 1-3</t>
  </si>
  <si>
    <t xml:space="preserve"> 10-18</t>
  </si>
  <si>
    <t>1-3 RIR</t>
  </si>
  <si>
    <t xml:space="preserve"> 7-12</t>
  </si>
  <si>
    <t>9 per arm</t>
  </si>
  <si>
    <t xml:space="preserve"> 2-3</t>
  </si>
  <si>
    <t>3-4 RIR</t>
  </si>
  <si>
    <t>5-6 RIR</t>
  </si>
  <si>
    <t>2,5 RIR</t>
  </si>
  <si>
    <t xml:space="preserve"> 2-3,5</t>
  </si>
  <si>
    <t xml:space="preserve"> 2-2,5</t>
  </si>
  <si>
    <t>2 RIR</t>
  </si>
  <si>
    <t>4 RIR</t>
  </si>
  <si>
    <t xml:space="preserve"> 1,5-2,5</t>
  </si>
  <si>
    <t xml:space="preserve"> 2,5-3,5</t>
  </si>
  <si>
    <t xml:space="preserve"> 4-6</t>
  </si>
  <si>
    <t xml:space="preserve"> 2,5-3</t>
  </si>
  <si>
    <t xml:space="preserve"> 1-1,5</t>
  </si>
  <si>
    <t>3-5 RIR</t>
  </si>
  <si>
    <t>3. løft</t>
  </si>
  <si>
    <t>2. løft</t>
  </si>
  <si>
    <t>1. løft</t>
  </si>
  <si>
    <t xml:space="preserve"> 0-0,5</t>
  </si>
  <si>
    <t>E1RM BÆNKPRES</t>
  </si>
  <si>
    <t>E1RM SMALBÆNK</t>
  </si>
  <si>
    <t>Udviklet af Bjarte Vik Larsen</t>
  </si>
  <si>
    <t>Session-RPE (1 = min, 10 = maks):</t>
  </si>
  <si>
    <t>ATLET:</t>
  </si>
  <si>
    <t>&lt;&gt;</t>
  </si>
  <si>
    <t>PLANLAGT TRÆNING</t>
  </si>
  <si>
    <t>GENNEMFØRT TRÆNING</t>
  </si>
  <si>
    <t>KG</t>
  </si>
  <si>
    <t>Dag 3 - Stævne</t>
  </si>
  <si>
    <t>Opdateret maj 2021 af sportschef Bjarte Vik Larsen</t>
  </si>
  <si>
    <t>noter</t>
  </si>
  <si>
    <t>Bænkpres med pause</t>
  </si>
  <si>
    <t>Bænkpres med pause på 3-6 cm klods - medium greb</t>
  </si>
  <si>
    <t>Smalbænk med pause</t>
  </si>
  <si>
    <t>Skulderpres med håndvægte</t>
  </si>
  <si>
    <t>Push-ups med vægt eller mod elastik</t>
  </si>
  <si>
    <t>Lateral raises</t>
  </si>
  <si>
    <t>Bænkpres med pause - tynd elastik festet oppe</t>
  </si>
  <si>
    <t>Pull-ups/chins/pulldown</t>
  </si>
  <si>
    <t>Floor press med håndvægt - unilateral</t>
  </si>
  <si>
    <t xml:space="preserve"> 1,5-3</t>
  </si>
  <si>
    <t>Stævneprogram i bænkpres - uge 2</t>
  </si>
  <si>
    <t>Stævneprogram i bænkpres - uge 3</t>
  </si>
  <si>
    <t>Stævneprogram i bænkpres - uge 4</t>
  </si>
  <si>
    <t>Stævneprogram i bænkpres - uge 5</t>
  </si>
  <si>
    <t>Stævneprogram i bænkpres - uge 6</t>
  </si>
  <si>
    <t>Stævneprogram i bænkpres - uge 7</t>
  </si>
  <si>
    <t>Stævneprogram i bænkpres - uge 1</t>
  </si>
  <si>
    <t>SÆT</t>
  </si>
  <si>
    <t>Træk til mave - valgfri øvelse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</si>
</sst>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4" borderId="0" xfId="0" applyFont="1" applyFill="1"/>
    <xf numFmtId="0" fontId="5" fillId="4" borderId="0" xfId="0" applyFont="1" applyFill="1" applyAlignment="1">
      <alignment horizontal="center"/>
    </xf>
    <xf numFmtId="164" fontId="5" fillId="4" borderId="0" xfId="0" applyNumberFormat="1" applyFon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6" fillId="4" borderId="0" xfId="0" applyFont="1" applyFill="1"/>
    <xf numFmtId="0" fontId="0" fillId="6" borderId="0" xfId="0" applyFill="1"/>
    <xf numFmtId="0" fontId="0" fillId="6" borderId="0" xfId="0" applyFill="1" applyAlignment="1">
      <alignment horizontal="center"/>
    </xf>
    <xf numFmtId="164" fontId="0" fillId="6" borderId="0" xfId="0" applyNumberFormat="1" applyFill="1" applyAlignment="1">
      <alignment horizontal="center"/>
    </xf>
    <xf numFmtId="0" fontId="1" fillId="0" borderId="5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4" borderId="0" xfId="0" applyFont="1" applyFill="1" applyAlignment="1">
      <alignment horizontal="right"/>
    </xf>
    <xf numFmtId="0" fontId="7" fillId="0" borderId="0" xfId="0" applyFont="1"/>
    <xf numFmtId="0" fontId="0" fillId="0" borderId="1" xfId="0" applyFont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8" fillId="7" borderId="0" xfId="0" applyFont="1" applyFill="1" applyAlignment="1">
      <alignment horizontal="left"/>
    </xf>
    <xf numFmtId="0" fontId="1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B3DB541F-66FE-4D79-8F19-6BCF797BE66A}"/>
            </a:ext>
          </a:extLst>
        </xdr:cNvPr>
        <xdr:cNvSpPr txBox="1"/>
      </xdr:nvSpPr>
      <xdr:spPr>
        <a:xfrm>
          <a:off x="11700511" y="1790700"/>
          <a:ext cx="235839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23</xdr:row>
      <xdr:rowOff>0</xdr:rowOff>
    </xdr:from>
    <xdr:to>
      <xdr:col>16</xdr:col>
      <xdr:colOff>733425</xdr:colOff>
      <xdr:row>31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61B7DC87-FFEF-43B2-9DFE-03D365A52A54}"/>
            </a:ext>
          </a:extLst>
        </xdr:cNvPr>
        <xdr:cNvSpPr txBox="1"/>
      </xdr:nvSpPr>
      <xdr:spPr>
        <a:xfrm>
          <a:off x="11719560" y="4046220"/>
          <a:ext cx="2280285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35</xdr:row>
      <xdr:rowOff>0</xdr:rowOff>
    </xdr:from>
    <xdr:to>
      <xdr:col>16</xdr:col>
      <xdr:colOff>733425</xdr:colOff>
      <xdr:row>44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246DB6E8-367D-4FC0-A23F-91883DEACD39}"/>
            </a:ext>
          </a:extLst>
        </xdr:cNvPr>
        <xdr:cNvSpPr txBox="1"/>
      </xdr:nvSpPr>
      <xdr:spPr>
        <a:xfrm>
          <a:off x="11710035" y="611886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2D34FA46-4E1D-4A41-BF7A-FBC1B30C4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FCFF7817-C811-41AB-BDF2-80578BFAD4BA}"/>
            </a:ext>
          </a:extLst>
        </xdr:cNvPr>
        <xdr:cNvSpPr txBox="1"/>
      </xdr:nvSpPr>
      <xdr:spPr>
        <a:xfrm>
          <a:off x="11700511" y="1790700"/>
          <a:ext cx="235839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23</xdr:row>
      <xdr:rowOff>0</xdr:rowOff>
    </xdr:from>
    <xdr:to>
      <xdr:col>16</xdr:col>
      <xdr:colOff>733425</xdr:colOff>
      <xdr:row>31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11E07604-8536-4778-BB4D-97F59D0E3D06}"/>
            </a:ext>
          </a:extLst>
        </xdr:cNvPr>
        <xdr:cNvSpPr txBox="1"/>
      </xdr:nvSpPr>
      <xdr:spPr>
        <a:xfrm>
          <a:off x="11719560" y="4229100"/>
          <a:ext cx="228028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35</xdr:row>
      <xdr:rowOff>0</xdr:rowOff>
    </xdr:from>
    <xdr:to>
      <xdr:col>16</xdr:col>
      <xdr:colOff>733425</xdr:colOff>
      <xdr:row>44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92190572-23C9-4ED2-B09D-E5DF488B9CE6}"/>
            </a:ext>
          </a:extLst>
        </xdr:cNvPr>
        <xdr:cNvSpPr txBox="1"/>
      </xdr:nvSpPr>
      <xdr:spPr>
        <a:xfrm>
          <a:off x="11710035" y="6484620"/>
          <a:ext cx="228981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F34A2D26-1390-4BA9-9634-3115ADF1D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93A56902-F645-4053-BAE1-24885CEAEDEA}"/>
            </a:ext>
          </a:extLst>
        </xdr:cNvPr>
        <xdr:cNvSpPr txBox="1"/>
      </xdr:nvSpPr>
      <xdr:spPr>
        <a:xfrm>
          <a:off x="11700511" y="1790700"/>
          <a:ext cx="235839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23</xdr:row>
      <xdr:rowOff>0</xdr:rowOff>
    </xdr:from>
    <xdr:to>
      <xdr:col>16</xdr:col>
      <xdr:colOff>733425</xdr:colOff>
      <xdr:row>32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4E1995C5-25DD-4079-8874-D61D71843D9C}"/>
            </a:ext>
          </a:extLst>
        </xdr:cNvPr>
        <xdr:cNvSpPr txBox="1"/>
      </xdr:nvSpPr>
      <xdr:spPr>
        <a:xfrm>
          <a:off x="11719560" y="4229100"/>
          <a:ext cx="228028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36</xdr:row>
      <xdr:rowOff>0</xdr:rowOff>
    </xdr:from>
    <xdr:to>
      <xdr:col>16</xdr:col>
      <xdr:colOff>733425</xdr:colOff>
      <xdr:row>46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F921E57A-47B5-49ED-B7A9-8310D11A4ED6}"/>
            </a:ext>
          </a:extLst>
        </xdr:cNvPr>
        <xdr:cNvSpPr txBox="1"/>
      </xdr:nvSpPr>
      <xdr:spPr>
        <a:xfrm>
          <a:off x="11710035" y="6484620"/>
          <a:ext cx="228981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2FC9EBF-5450-4DB8-9DB5-85C7F6C63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3F7DA41B-AF3E-49A2-B43F-DE5CCE9689D4}"/>
            </a:ext>
          </a:extLst>
        </xdr:cNvPr>
        <xdr:cNvSpPr txBox="1"/>
      </xdr:nvSpPr>
      <xdr:spPr>
        <a:xfrm>
          <a:off x="11700511" y="1790700"/>
          <a:ext cx="235839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23</xdr:row>
      <xdr:rowOff>0</xdr:rowOff>
    </xdr:from>
    <xdr:to>
      <xdr:col>16</xdr:col>
      <xdr:colOff>733425</xdr:colOff>
      <xdr:row>33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27A3FC7D-2DF8-41E0-A5CB-AABA02FB7FFC}"/>
            </a:ext>
          </a:extLst>
        </xdr:cNvPr>
        <xdr:cNvSpPr txBox="1"/>
      </xdr:nvSpPr>
      <xdr:spPr>
        <a:xfrm>
          <a:off x="11719560" y="4229100"/>
          <a:ext cx="2280285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37</xdr:row>
      <xdr:rowOff>0</xdr:rowOff>
    </xdr:from>
    <xdr:to>
      <xdr:col>16</xdr:col>
      <xdr:colOff>733425</xdr:colOff>
      <xdr:row>47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2ED9C8C0-4F11-4A45-91DE-7975D58FE4D6}"/>
            </a:ext>
          </a:extLst>
        </xdr:cNvPr>
        <xdr:cNvSpPr txBox="1"/>
      </xdr:nvSpPr>
      <xdr:spPr>
        <a:xfrm>
          <a:off x="11710035" y="6667500"/>
          <a:ext cx="2289810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C7373FE5-6002-41EA-AF2E-5C0F7E195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83AA2E51-B987-4016-A858-3B5A2A9FB1E6}"/>
            </a:ext>
          </a:extLst>
        </xdr:cNvPr>
        <xdr:cNvSpPr txBox="1"/>
      </xdr:nvSpPr>
      <xdr:spPr>
        <a:xfrm>
          <a:off x="11700511" y="1790700"/>
          <a:ext cx="235839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23</xdr:row>
      <xdr:rowOff>0</xdr:rowOff>
    </xdr:from>
    <xdr:to>
      <xdr:col>16</xdr:col>
      <xdr:colOff>733425</xdr:colOff>
      <xdr:row>31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176A0473-9832-40D7-8662-D616681C2465}"/>
            </a:ext>
          </a:extLst>
        </xdr:cNvPr>
        <xdr:cNvSpPr txBox="1"/>
      </xdr:nvSpPr>
      <xdr:spPr>
        <a:xfrm>
          <a:off x="11719560" y="4229100"/>
          <a:ext cx="2280285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35</xdr:row>
      <xdr:rowOff>0</xdr:rowOff>
    </xdr:from>
    <xdr:to>
      <xdr:col>16</xdr:col>
      <xdr:colOff>733425</xdr:colOff>
      <xdr:row>45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CFF274EE-5F57-46DB-94CF-CA47D75CF3BA}"/>
            </a:ext>
          </a:extLst>
        </xdr:cNvPr>
        <xdr:cNvSpPr txBox="1"/>
      </xdr:nvSpPr>
      <xdr:spPr>
        <a:xfrm>
          <a:off x="11710035" y="6850380"/>
          <a:ext cx="2289810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4AB44F2A-E092-4A23-A05A-8F6228589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17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B0306258-5F6F-4BFB-98DB-C997E23EEEEF}"/>
            </a:ext>
          </a:extLst>
        </xdr:cNvPr>
        <xdr:cNvSpPr txBox="1"/>
      </xdr:nvSpPr>
      <xdr:spPr>
        <a:xfrm>
          <a:off x="11700511" y="1790700"/>
          <a:ext cx="235839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21</xdr:row>
      <xdr:rowOff>0</xdr:rowOff>
    </xdr:from>
    <xdr:to>
      <xdr:col>16</xdr:col>
      <xdr:colOff>733425</xdr:colOff>
      <xdr:row>28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10B5EAEB-CDF6-4115-A1E9-D0D75A8294D6}"/>
            </a:ext>
          </a:extLst>
        </xdr:cNvPr>
        <xdr:cNvSpPr txBox="1"/>
      </xdr:nvSpPr>
      <xdr:spPr>
        <a:xfrm>
          <a:off x="11719560" y="4229100"/>
          <a:ext cx="2280285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32</xdr:row>
      <xdr:rowOff>0</xdr:rowOff>
    </xdr:from>
    <xdr:to>
      <xdr:col>16</xdr:col>
      <xdr:colOff>733425</xdr:colOff>
      <xdr:row>41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A4E76A6C-E38E-4EE0-A11A-AFDAA62F9396}"/>
            </a:ext>
          </a:extLst>
        </xdr:cNvPr>
        <xdr:cNvSpPr txBox="1"/>
      </xdr:nvSpPr>
      <xdr:spPr>
        <a:xfrm>
          <a:off x="11710035" y="6667500"/>
          <a:ext cx="228981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AB2714D-46E5-43D2-847F-CBFE59F80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16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72A179C-62FF-48CB-BCBB-364AD6BCCBC9}"/>
            </a:ext>
          </a:extLst>
        </xdr:cNvPr>
        <xdr:cNvSpPr txBox="1"/>
      </xdr:nvSpPr>
      <xdr:spPr>
        <a:xfrm>
          <a:off x="11700511" y="1790700"/>
          <a:ext cx="2358390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20</xdr:row>
      <xdr:rowOff>0</xdr:rowOff>
    </xdr:from>
    <xdr:to>
      <xdr:col>16</xdr:col>
      <xdr:colOff>733425</xdr:colOff>
      <xdr:row>25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D442382D-C36B-4366-A83A-953C37B1A249}"/>
            </a:ext>
          </a:extLst>
        </xdr:cNvPr>
        <xdr:cNvSpPr txBox="1"/>
      </xdr:nvSpPr>
      <xdr:spPr>
        <a:xfrm>
          <a:off x="11719560" y="3863340"/>
          <a:ext cx="2280285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29</xdr:row>
      <xdr:rowOff>0</xdr:rowOff>
    </xdr:from>
    <xdr:to>
      <xdr:col>16</xdr:col>
      <xdr:colOff>733425</xdr:colOff>
      <xdr:row>38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155719C1-67FE-4A8B-8105-9635760B30A6}"/>
            </a:ext>
          </a:extLst>
        </xdr:cNvPr>
        <xdr:cNvSpPr txBox="1"/>
      </xdr:nvSpPr>
      <xdr:spPr>
        <a:xfrm>
          <a:off x="11710035" y="5935980"/>
          <a:ext cx="228981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633A36F-6A4A-4C78-AC69-68839426E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29EE3-01DC-41B6-9FA4-1CDE62DB16B1}">
  <dimension ref="C1:O45"/>
  <sheetViews>
    <sheetView showGridLines="0" tabSelected="1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77</v>
      </c>
    </row>
    <row r="4" spans="3:15" ht="14.4" customHeight="1" x14ac:dyDescent="0.3">
      <c r="G4" s="2" t="s">
        <v>0</v>
      </c>
      <c r="H4" s="3"/>
      <c r="I4" s="29" t="s">
        <v>51</v>
      </c>
      <c r="J4" s="29"/>
      <c r="K4" s="29"/>
    </row>
    <row r="5" spans="3:15" x14ac:dyDescent="0.3">
      <c r="C5" s="18" t="s">
        <v>59</v>
      </c>
      <c r="E5" s="30" t="s">
        <v>49</v>
      </c>
      <c r="F5" s="31"/>
      <c r="G5" s="4">
        <v>100</v>
      </c>
      <c r="H5" s="3"/>
      <c r="I5" s="29" t="s">
        <v>1</v>
      </c>
      <c r="J5" s="29"/>
      <c r="K5" s="29"/>
    </row>
    <row r="6" spans="3:15" x14ac:dyDescent="0.3">
      <c r="E6" s="30" t="s">
        <v>50</v>
      </c>
      <c r="F6" s="31"/>
      <c r="G6" s="4">
        <v>100</v>
      </c>
      <c r="H6" s="3"/>
      <c r="I6" s="3"/>
    </row>
    <row r="7" spans="3:15" x14ac:dyDescent="0.3">
      <c r="C7" s="20" t="s">
        <v>53</v>
      </c>
      <c r="D7" s="21" t="s">
        <v>54</v>
      </c>
      <c r="G7" s="3"/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5" t="s">
        <v>2</v>
      </c>
      <c r="E9" s="27" t="s">
        <v>55</v>
      </c>
      <c r="F9" s="27"/>
      <c r="G9" s="27"/>
      <c r="H9" s="27"/>
      <c r="I9" s="27"/>
      <c r="J9" s="28" t="s">
        <v>56</v>
      </c>
      <c r="K9" s="28"/>
      <c r="L9" s="28"/>
      <c r="M9" s="28"/>
    </row>
    <row r="10" spans="3:15" x14ac:dyDescent="0.3">
      <c r="E10" s="22" t="s">
        <v>78</v>
      </c>
      <c r="F10" s="22" t="s">
        <v>3</v>
      </c>
      <c r="G10" s="22" t="s">
        <v>4</v>
      </c>
      <c r="H10" s="22" t="s">
        <v>57</v>
      </c>
      <c r="I10" s="22" t="s">
        <v>5</v>
      </c>
      <c r="J10" s="23" t="s">
        <v>78</v>
      </c>
      <c r="K10" s="23" t="s">
        <v>3</v>
      </c>
      <c r="L10" s="23" t="s">
        <v>57</v>
      </c>
      <c r="M10" s="23" t="s">
        <v>5</v>
      </c>
      <c r="O10" s="6" t="s">
        <v>60</v>
      </c>
    </row>
    <row r="11" spans="3:15" x14ac:dyDescent="0.3">
      <c r="D11" s="7" t="s">
        <v>61</v>
      </c>
      <c r="E11" s="8">
        <v>1</v>
      </c>
      <c r="F11" s="8">
        <v>5</v>
      </c>
      <c r="G11" s="9">
        <v>0.6</v>
      </c>
      <c r="H11" s="10">
        <f>ROUND(($G$5*G11)/2.5,0)*2.5</f>
        <v>60</v>
      </c>
      <c r="I11" s="19"/>
      <c r="J11" s="19"/>
      <c r="K11" s="19"/>
      <c r="L11" s="19"/>
      <c r="M11" s="19"/>
    </row>
    <row r="12" spans="3:15" x14ac:dyDescent="0.3">
      <c r="D12" s="11"/>
      <c r="E12" s="8">
        <v>1</v>
      </c>
      <c r="F12" s="8">
        <v>4</v>
      </c>
      <c r="G12" s="9">
        <v>0.67500000000000004</v>
      </c>
      <c r="H12" s="10">
        <f>ROUND(($G$5*G12)/2.5,0)*2.5</f>
        <v>67.5</v>
      </c>
      <c r="I12" s="4"/>
      <c r="J12" s="4"/>
      <c r="K12" s="4"/>
      <c r="L12" s="4"/>
      <c r="M12" s="4"/>
    </row>
    <row r="13" spans="3:15" x14ac:dyDescent="0.3">
      <c r="D13" s="11"/>
      <c r="E13" s="8">
        <v>1</v>
      </c>
      <c r="F13" s="8">
        <v>3</v>
      </c>
      <c r="G13" s="9">
        <v>0.72499999999999998</v>
      </c>
      <c r="H13" s="10">
        <f>ROUND(($G$5*G13)/2.5,0)*2.5</f>
        <v>72.5</v>
      </c>
      <c r="I13" s="4"/>
      <c r="J13" s="4"/>
      <c r="K13" s="4"/>
      <c r="L13" s="4"/>
      <c r="M13" s="4"/>
    </row>
    <row r="14" spans="3:15" x14ac:dyDescent="0.3">
      <c r="D14" s="11"/>
      <c r="E14" s="8" t="s">
        <v>31</v>
      </c>
      <c r="F14" s="8">
        <v>5</v>
      </c>
      <c r="G14" s="9">
        <v>0.77500000000000002</v>
      </c>
      <c r="H14" s="10">
        <f>ROUND(($G$5*G14)/2.5,0)*2.5</f>
        <v>77.5</v>
      </c>
      <c r="I14" s="4" t="s">
        <v>25</v>
      </c>
      <c r="J14" s="4"/>
      <c r="K14" s="4"/>
      <c r="L14" s="4"/>
      <c r="M14" s="4"/>
    </row>
    <row r="15" spans="3:15" x14ac:dyDescent="0.3">
      <c r="D15" s="7" t="s">
        <v>62</v>
      </c>
      <c r="E15" s="8">
        <v>1</v>
      </c>
      <c r="F15" s="8">
        <v>5</v>
      </c>
      <c r="G15" s="9"/>
      <c r="H15" s="10" t="s">
        <v>33</v>
      </c>
      <c r="I15" s="4"/>
      <c r="J15" s="4"/>
      <c r="K15" s="4"/>
      <c r="L15" s="4"/>
      <c r="M15" s="4"/>
    </row>
    <row r="16" spans="3:15" x14ac:dyDescent="0.3">
      <c r="D16" s="11"/>
      <c r="E16" s="8" t="s">
        <v>24</v>
      </c>
      <c r="F16" s="8">
        <v>5</v>
      </c>
      <c r="G16" s="9"/>
      <c r="H16" s="10" t="s">
        <v>32</v>
      </c>
      <c r="I16" s="4" t="s">
        <v>16</v>
      </c>
      <c r="J16" s="4"/>
      <c r="K16" s="4"/>
      <c r="L16" s="4"/>
      <c r="M16" s="4"/>
    </row>
    <row r="17" spans="3:15" x14ac:dyDescent="0.3">
      <c r="D17" s="12" t="s">
        <v>79</v>
      </c>
      <c r="E17" s="13">
        <v>4</v>
      </c>
      <c r="F17" s="13" t="s">
        <v>27</v>
      </c>
      <c r="G17" s="14"/>
      <c r="H17" s="13" t="s">
        <v>6</v>
      </c>
      <c r="I17" s="4"/>
      <c r="J17" s="4"/>
      <c r="K17" s="4"/>
      <c r="L17" s="4"/>
      <c r="M17" s="4"/>
    </row>
    <row r="18" spans="3:15" x14ac:dyDescent="0.3">
      <c r="D18" s="12" t="s">
        <v>64</v>
      </c>
      <c r="E18" s="13">
        <v>2</v>
      </c>
      <c r="F18" s="13" t="s">
        <v>21</v>
      </c>
      <c r="G18" s="14"/>
      <c r="H18" s="13" t="s">
        <v>7</v>
      </c>
      <c r="I18" s="4"/>
      <c r="J18" s="4"/>
      <c r="K18" s="4"/>
      <c r="L18" s="4"/>
      <c r="M18" s="4"/>
    </row>
    <row r="19" spans="3:15" ht="15" thickBot="1" x14ac:dyDescent="0.35">
      <c r="D19" s="12" t="s">
        <v>17</v>
      </c>
      <c r="E19" s="13">
        <v>2</v>
      </c>
      <c r="F19" s="13" t="s">
        <v>13</v>
      </c>
      <c r="G19" s="14"/>
      <c r="H19" s="13" t="s">
        <v>28</v>
      </c>
      <c r="I19" s="4"/>
      <c r="J19" s="4"/>
      <c r="K19" s="4"/>
      <c r="L19" s="4"/>
      <c r="M19" s="4"/>
    </row>
    <row r="20" spans="3:15" ht="15" thickBot="1" x14ac:dyDescent="0.35">
      <c r="I20" s="24" t="s">
        <v>52</v>
      </c>
      <c r="J20" s="25"/>
      <c r="K20" s="25"/>
      <c r="L20" s="26"/>
      <c r="M20" s="15"/>
    </row>
    <row r="21" spans="3:15" x14ac:dyDescent="0.3">
      <c r="I21" s="3"/>
      <c r="J21" s="3"/>
      <c r="K21" s="3"/>
      <c r="L21" s="3"/>
      <c r="M21" s="3"/>
    </row>
    <row r="22" spans="3:15" ht="18" x14ac:dyDescent="0.35">
      <c r="C22" s="5" t="s">
        <v>10</v>
      </c>
      <c r="E22" s="27" t="s">
        <v>55</v>
      </c>
      <c r="F22" s="27"/>
      <c r="G22" s="27"/>
      <c r="H22" s="27"/>
      <c r="I22" s="27"/>
      <c r="J22" s="28" t="s">
        <v>56</v>
      </c>
      <c r="K22" s="28"/>
      <c r="L22" s="28"/>
      <c r="M22" s="28"/>
    </row>
    <row r="23" spans="3:15" x14ac:dyDescent="0.3">
      <c r="E23" s="22" t="s">
        <v>78</v>
      </c>
      <c r="F23" s="22" t="s">
        <v>3</v>
      </c>
      <c r="G23" s="22" t="s">
        <v>4</v>
      </c>
      <c r="H23" s="22" t="s">
        <v>57</v>
      </c>
      <c r="I23" s="22" t="s">
        <v>5</v>
      </c>
      <c r="J23" s="23" t="s">
        <v>78</v>
      </c>
      <c r="K23" s="23" t="s">
        <v>3</v>
      </c>
      <c r="L23" s="23" t="s">
        <v>57</v>
      </c>
      <c r="M23" s="23" t="s">
        <v>5</v>
      </c>
      <c r="O23" s="6" t="s">
        <v>60</v>
      </c>
    </row>
    <row r="24" spans="3:15" x14ac:dyDescent="0.3">
      <c r="D24" s="7" t="s">
        <v>63</v>
      </c>
      <c r="E24" s="8">
        <v>1</v>
      </c>
      <c r="F24" s="8">
        <v>6</v>
      </c>
      <c r="G24" s="9">
        <v>0.6</v>
      </c>
      <c r="H24" s="10">
        <f>ROUND(($G$6*G24)/2.5,0)*2.5</f>
        <v>60</v>
      </c>
      <c r="I24" s="19"/>
      <c r="J24" s="19"/>
      <c r="K24" s="19"/>
      <c r="L24" s="19"/>
      <c r="M24" s="19"/>
    </row>
    <row r="25" spans="3:15" x14ac:dyDescent="0.3">
      <c r="D25" s="7"/>
      <c r="E25" s="8">
        <v>1</v>
      </c>
      <c r="F25" s="8">
        <v>4</v>
      </c>
      <c r="G25" s="9">
        <v>0.7</v>
      </c>
      <c r="H25" s="10">
        <f>ROUND(($G$6*G25)/2.5,0)*2.5</f>
        <v>70</v>
      </c>
      <c r="I25" s="4"/>
      <c r="J25" s="4"/>
      <c r="K25" s="4"/>
      <c r="L25" s="4"/>
      <c r="M25" s="4"/>
    </row>
    <row r="26" spans="3:15" x14ac:dyDescent="0.3">
      <c r="D26" s="7"/>
      <c r="E26" s="8">
        <v>1</v>
      </c>
      <c r="F26" s="8">
        <v>2</v>
      </c>
      <c r="G26" s="9">
        <v>0.77500000000000002</v>
      </c>
      <c r="H26" s="10">
        <f>ROUND(($G$6*G26)/2.5,0)*2.5</f>
        <v>77.5</v>
      </c>
      <c r="I26" s="4"/>
      <c r="J26" s="4"/>
      <c r="K26" s="4"/>
      <c r="L26" s="4"/>
      <c r="M26" s="4"/>
    </row>
    <row r="27" spans="3:15" x14ac:dyDescent="0.3">
      <c r="D27" s="7"/>
      <c r="E27" s="8">
        <v>3</v>
      </c>
      <c r="F27" s="8">
        <v>3</v>
      </c>
      <c r="G27" s="9">
        <v>0.82499999999999996</v>
      </c>
      <c r="H27" s="10">
        <f>ROUND(($G$6*G27)/2.5,0)*2.5</f>
        <v>82.5</v>
      </c>
      <c r="I27" s="4" t="s">
        <v>25</v>
      </c>
      <c r="J27" s="4"/>
      <c r="K27" s="4"/>
      <c r="L27" s="4"/>
      <c r="M27" s="4"/>
    </row>
    <row r="28" spans="3:15" x14ac:dyDescent="0.3">
      <c r="D28" s="12" t="s">
        <v>12</v>
      </c>
      <c r="E28" s="13">
        <v>4</v>
      </c>
      <c r="F28" s="13" t="s">
        <v>13</v>
      </c>
      <c r="G28" s="14"/>
      <c r="H28" s="13" t="s">
        <v>7</v>
      </c>
      <c r="I28" s="4"/>
      <c r="J28" s="4"/>
      <c r="K28" s="4"/>
      <c r="L28" s="4"/>
      <c r="M28" s="4"/>
    </row>
    <row r="29" spans="3:15" x14ac:dyDescent="0.3">
      <c r="D29" s="12" t="s">
        <v>65</v>
      </c>
      <c r="E29" s="13">
        <v>2</v>
      </c>
      <c r="F29" s="13" t="s">
        <v>9</v>
      </c>
      <c r="G29" s="14"/>
      <c r="H29" s="13" t="s">
        <v>7</v>
      </c>
      <c r="I29" s="4"/>
      <c r="J29" s="4"/>
      <c r="K29" s="4"/>
      <c r="L29" s="4"/>
      <c r="M29" s="4"/>
    </row>
    <row r="30" spans="3:15" x14ac:dyDescent="0.3">
      <c r="D30" s="12" t="s">
        <v>22</v>
      </c>
      <c r="E30" s="13">
        <v>3</v>
      </c>
      <c r="F30" s="13" t="s">
        <v>23</v>
      </c>
      <c r="G30" s="14"/>
      <c r="H30" s="13" t="s">
        <v>14</v>
      </c>
      <c r="I30" s="4"/>
      <c r="J30" s="4"/>
      <c r="K30" s="4"/>
      <c r="L30" s="4"/>
      <c r="M30" s="4"/>
    </row>
    <row r="31" spans="3:15" ht="15" thickBot="1" x14ac:dyDescent="0.35">
      <c r="D31" s="12" t="s">
        <v>66</v>
      </c>
      <c r="E31" s="13">
        <v>2</v>
      </c>
      <c r="F31" s="13" t="s">
        <v>13</v>
      </c>
      <c r="G31" s="14"/>
      <c r="H31" s="13" t="s">
        <v>14</v>
      </c>
      <c r="I31" s="4"/>
      <c r="J31" s="4"/>
      <c r="K31" s="4"/>
      <c r="L31" s="4"/>
      <c r="M31" s="4"/>
    </row>
    <row r="32" spans="3:15" ht="15" thickBot="1" x14ac:dyDescent="0.35">
      <c r="I32" s="24" t="s">
        <v>52</v>
      </c>
      <c r="J32" s="25"/>
      <c r="K32" s="25"/>
      <c r="L32" s="26"/>
      <c r="M32" s="15"/>
    </row>
    <row r="33" spans="3:15" x14ac:dyDescent="0.3">
      <c r="I33" s="3"/>
      <c r="J33" s="3"/>
      <c r="K33" s="3"/>
      <c r="L33" s="3"/>
      <c r="M33" s="3"/>
    </row>
    <row r="34" spans="3:15" ht="18" x14ac:dyDescent="0.35">
      <c r="C34" s="5" t="s">
        <v>15</v>
      </c>
      <c r="E34" s="27" t="s">
        <v>55</v>
      </c>
      <c r="F34" s="27"/>
      <c r="G34" s="27"/>
      <c r="H34" s="27"/>
      <c r="I34" s="27"/>
      <c r="J34" s="28" t="s">
        <v>56</v>
      </c>
      <c r="K34" s="28"/>
      <c r="L34" s="28"/>
      <c r="M34" s="28"/>
    </row>
    <row r="35" spans="3:15" x14ac:dyDescent="0.3">
      <c r="E35" s="22" t="s">
        <v>78</v>
      </c>
      <c r="F35" s="22" t="s">
        <v>3</v>
      </c>
      <c r="G35" s="22" t="s">
        <v>4</v>
      </c>
      <c r="H35" s="22" t="s">
        <v>57</v>
      </c>
      <c r="I35" s="22" t="s">
        <v>5</v>
      </c>
      <c r="J35" s="23" t="s">
        <v>78</v>
      </c>
      <c r="K35" s="23" t="s">
        <v>3</v>
      </c>
      <c r="L35" s="23" t="s">
        <v>57</v>
      </c>
      <c r="M35" s="23" t="s">
        <v>5</v>
      </c>
      <c r="O35" s="6" t="s">
        <v>60</v>
      </c>
    </row>
    <row r="36" spans="3:15" x14ac:dyDescent="0.3">
      <c r="D36" s="7" t="s">
        <v>61</v>
      </c>
      <c r="E36" s="8">
        <v>1</v>
      </c>
      <c r="F36" s="8">
        <v>5</v>
      </c>
      <c r="G36" s="9">
        <v>0.65</v>
      </c>
      <c r="H36" s="10">
        <f>ROUND(($G$5*G36)/2.5,0)*2.5</f>
        <v>65</v>
      </c>
      <c r="I36" s="19"/>
      <c r="J36" s="19"/>
      <c r="K36" s="19"/>
      <c r="L36" s="19"/>
      <c r="M36" s="19"/>
    </row>
    <row r="37" spans="3:15" x14ac:dyDescent="0.3">
      <c r="D37" s="7"/>
      <c r="E37" s="8">
        <v>1</v>
      </c>
      <c r="F37" s="8">
        <v>4</v>
      </c>
      <c r="G37" s="9">
        <v>0.75</v>
      </c>
      <c r="H37" s="10">
        <f>ROUND(($G$5*G37)/2.5,0)*2.5</f>
        <v>75</v>
      </c>
      <c r="I37" s="4"/>
      <c r="J37" s="4"/>
      <c r="K37" s="4"/>
      <c r="L37" s="4"/>
      <c r="M37" s="4"/>
    </row>
    <row r="38" spans="3:15" x14ac:dyDescent="0.3">
      <c r="D38" s="7"/>
      <c r="E38" s="8">
        <v>1</v>
      </c>
      <c r="F38" s="8" t="s">
        <v>31</v>
      </c>
      <c r="G38" s="9">
        <v>0.82499999999999996</v>
      </c>
      <c r="H38" s="10">
        <f>ROUND(($G$5*G38)/2.5,0)*2.5</f>
        <v>82.5</v>
      </c>
      <c r="I38" s="4"/>
      <c r="J38" s="4"/>
      <c r="K38" s="4"/>
      <c r="L38" s="4"/>
      <c r="M38" s="4"/>
    </row>
    <row r="39" spans="3:15" x14ac:dyDescent="0.3">
      <c r="D39" s="7"/>
      <c r="E39" s="8">
        <v>3</v>
      </c>
      <c r="F39" s="8">
        <v>1</v>
      </c>
      <c r="G39" s="9">
        <v>0.875</v>
      </c>
      <c r="H39" s="10">
        <f>ROUND(($G$5*G39)/2.5,0)*2.5</f>
        <v>87.5</v>
      </c>
      <c r="I39" s="4" t="s">
        <v>16</v>
      </c>
      <c r="J39" s="4"/>
      <c r="K39" s="4"/>
      <c r="L39" s="4"/>
      <c r="M39" s="4"/>
    </row>
    <row r="40" spans="3:15" x14ac:dyDescent="0.3">
      <c r="D40" s="7" t="s">
        <v>67</v>
      </c>
      <c r="E40" s="8">
        <v>1</v>
      </c>
      <c r="F40" s="8">
        <v>6</v>
      </c>
      <c r="G40" s="9"/>
      <c r="H40" s="10" t="s">
        <v>19</v>
      </c>
      <c r="I40" s="4"/>
      <c r="J40" s="4"/>
      <c r="K40" s="4"/>
      <c r="L40" s="4"/>
      <c r="M40" s="4"/>
    </row>
    <row r="41" spans="3:15" x14ac:dyDescent="0.3">
      <c r="D41" s="7"/>
      <c r="E41" s="8" t="s">
        <v>24</v>
      </c>
      <c r="F41" s="8">
        <v>6</v>
      </c>
      <c r="G41" s="9"/>
      <c r="H41" s="10" t="s">
        <v>18</v>
      </c>
      <c r="I41" s="4">
        <v>3</v>
      </c>
      <c r="J41" s="4"/>
      <c r="K41" s="4"/>
      <c r="L41" s="4"/>
      <c r="M41" s="4"/>
    </row>
    <row r="42" spans="3:15" x14ac:dyDescent="0.3">
      <c r="D42" s="12" t="s">
        <v>68</v>
      </c>
      <c r="E42" s="13">
        <v>3</v>
      </c>
      <c r="F42" s="13" t="s">
        <v>29</v>
      </c>
      <c r="G42" s="14"/>
      <c r="H42" s="13" t="s">
        <v>7</v>
      </c>
      <c r="I42" s="4"/>
      <c r="J42" s="4"/>
      <c r="K42" s="4"/>
      <c r="L42" s="4"/>
      <c r="M42" s="4"/>
    </row>
    <row r="43" spans="3:15" x14ac:dyDescent="0.3">
      <c r="D43" s="12" t="s">
        <v>69</v>
      </c>
      <c r="E43" s="13">
        <v>2</v>
      </c>
      <c r="F43" s="13" t="s">
        <v>30</v>
      </c>
      <c r="G43" s="14"/>
      <c r="H43" s="13" t="s">
        <v>7</v>
      </c>
      <c r="I43" s="4"/>
      <c r="J43" s="4"/>
      <c r="K43" s="4"/>
      <c r="L43" s="4"/>
      <c r="M43" s="4"/>
    </row>
    <row r="44" spans="3:15" ht="15" thickBot="1" x14ac:dyDescent="0.35">
      <c r="D44" s="12" t="s">
        <v>8</v>
      </c>
      <c r="E44" s="13">
        <v>2</v>
      </c>
      <c r="F44" s="13" t="s">
        <v>9</v>
      </c>
      <c r="G44" s="14"/>
      <c r="H44" s="13"/>
      <c r="I44" s="4"/>
      <c r="J44" s="4"/>
      <c r="K44" s="4"/>
      <c r="L44" s="4"/>
      <c r="M44" s="4"/>
    </row>
    <row r="45" spans="3:15" ht="15" thickBot="1" x14ac:dyDescent="0.35">
      <c r="I45" s="24" t="s">
        <v>52</v>
      </c>
      <c r="J45" s="25"/>
      <c r="K45" s="25"/>
      <c r="L45" s="26"/>
      <c r="M45" s="15"/>
    </row>
  </sheetData>
  <mergeCells count="13">
    <mergeCell ref="I4:K4"/>
    <mergeCell ref="E5:F5"/>
    <mergeCell ref="I5:K5"/>
    <mergeCell ref="E6:F6"/>
    <mergeCell ref="E9:I9"/>
    <mergeCell ref="J9:M9"/>
    <mergeCell ref="I45:L45"/>
    <mergeCell ref="I20:L20"/>
    <mergeCell ref="E22:I22"/>
    <mergeCell ref="J22:M22"/>
    <mergeCell ref="I32:L32"/>
    <mergeCell ref="E34:I34"/>
    <mergeCell ref="J34:M3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60AF6-EF70-4378-B14E-6D63C6D02B79}">
  <dimension ref="C1:O45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71</v>
      </c>
    </row>
    <row r="4" spans="3:15" ht="14.4" customHeight="1" x14ac:dyDescent="0.3">
      <c r="G4" s="2" t="s">
        <v>0</v>
      </c>
      <c r="H4" s="3"/>
      <c r="I4" s="29" t="s">
        <v>51</v>
      </c>
      <c r="J4" s="29"/>
      <c r="K4" s="29"/>
    </row>
    <row r="5" spans="3:15" x14ac:dyDescent="0.3">
      <c r="C5" s="18" t="s">
        <v>59</v>
      </c>
      <c r="E5" s="30" t="s">
        <v>49</v>
      </c>
      <c r="F5" s="31"/>
      <c r="G5" s="4">
        <v>100</v>
      </c>
      <c r="H5" s="3"/>
      <c r="I5" s="29" t="s">
        <v>1</v>
      </c>
      <c r="J5" s="29"/>
      <c r="K5" s="29"/>
    </row>
    <row r="6" spans="3:15" x14ac:dyDescent="0.3">
      <c r="E6" s="30" t="s">
        <v>50</v>
      </c>
      <c r="F6" s="31"/>
      <c r="G6" s="4">
        <v>100</v>
      </c>
      <c r="H6" s="3"/>
      <c r="I6" s="3"/>
    </row>
    <row r="7" spans="3:15" x14ac:dyDescent="0.3">
      <c r="C7" s="20" t="s">
        <v>53</v>
      </c>
      <c r="D7" s="21" t="s">
        <v>54</v>
      </c>
      <c r="G7" s="3"/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5" t="s">
        <v>2</v>
      </c>
      <c r="E9" s="27" t="s">
        <v>55</v>
      </c>
      <c r="F9" s="27"/>
      <c r="G9" s="27"/>
      <c r="H9" s="27"/>
      <c r="I9" s="27"/>
      <c r="J9" s="28" t="s">
        <v>56</v>
      </c>
      <c r="K9" s="28"/>
      <c r="L9" s="28"/>
      <c r="M9" s="28"/>
    </row>
    <row r="10" spans="3:15" x14ac:dyDescent="0.3">
      <c r="E10" s="22" t="s">
        <v>78</v>
      </c>
      <c r="F10" s="22" t="s">
        <v>3</v>
      </c>
      <c r="G10" s="22" t="s">
        <v>4</v>
      </c>
      <c r="H10" s="22" t="s">
        <v>57</v>
      </c>
      <c r="I10" s="22" t="s">
        <v>5</v>
      </c>
      <c r="J10" s="23" t="s">
        <v>78</v>
      </c>
      <c r="K10" s="23" t="s">
        <v>3</v>
      </c>
      <c r="L10" s="23" t="s">
        <v>57</v>
      </c>
      <c r="M10" s="23" t="s">
        <v>5</v>
      </c>
      <c r="O10" s="6" t="s">
        <v>60</v>
      </c>
    </row>
    <row r="11" spans="3:15" x14ac:dyDescent="0.3">
      <c r="D11" s="7" t="s">
        <v>61</v>
      </c>
      <c r="E11" s="8">
        <v>1</v>
      </c>
      <c r="F11" s="8">
        <v>5</v>
      </c>
      <c r="G11" s="9">
        <v>0.6</v>
      </c>
      <c r="H11" s="10">
        <f>ROUND(($G$5*G11)/2.5,0)*2.5</f>
        <v>60</v>
      </c>
      <c r="I11" s="19"/>
      <c r="J11" s="19"/>
      <c r="K11" s="19"/>
      <c r="L11" s="19"/>
      <c r="M11" s="19"/>
    </row>
    <row r="12" spans="3:15" x14ac:dyDescent="0.3">
      <c r="D12" s="11"/>
      <c r="E12" s="8">
        <v>1</v>
      </c>
      <c r="F12" s="8">
        <v>4</v>
      </c>
      <c r="G12" s="9">
        <v>0.67500000000000004</v>
      </c>
      <c r="H12" s="10">
        <f>ROUND(($G$5*G12)/2.5,0)*2.5</f>
        <v>67.5</v>
      </c>
      <c r="I12" s="4"/>
      <c r="J12" s="4"/>
      <c r="K12" s="4"/>
      <c r="L12" s="4"/>
      <c r="M12" s="4"/>
    </row>
    <row r="13" spans="3:15" x14ac:dyDescent="0.3">
      <c r="D13" s="11"/>
      <c r="E13" s="8">
        <v>1</v>
      </c>
      <c r="F13" s="8">
        <v>3</v>
      </c>
      <c r="G13" s="9">
        <v>0.75</v>
      </c>
      <c r="H13" s="10">
        <f>ROUND(($G$5*G13)/2.5,0)*2.5</f>
        <v>75</v>
      </c>
      <c r="I13" s="4"/>
      <c r="J13" s="4"/>
      <c r="K13" s="4"/>
      <c r="L13" s="4"/>
      <c r="M13" s="4"/>
    </row>
    <row r="14" spans="3:15" x14ac:dyDescent="0.3">
      <c r="D14" s="11"/>
      <c r="E14" s="8" t="s">
        <v>20</v>
      </c>
      <c r="F14" s="8">
        <v>5</v>
      </c>
      <c r="G14" s="9">
        <v>0.8</v>
      </c>
      <c r="H14" s="10">
        <f>ROUND(($G$5*G14)/2.5,0)*2.5</f>
        <v>80</v>
      </c>
      <c r="I14" s="4" t="s">
        <v>20</v>
      </c>
      <c r="J14" s="4"/>
      <c r="K14" s="4"/>
      <c r="L14" s="4"/>
      <c r="M14" s="4"/>
    </row>
    <row r="15" spans="3:15" x14ac:dyDescent="0.3">
      <c r="D15" s="7" t="s">
        <v>62</v>
      </c>
      <c r="E15" s="8">
        <v>1</v>
      </c>
      <c r="F15" s="8">
        <v>5</v>
      </c>
      <c r="G15" s="9"/>
      <c r="H15" s="10" t="s">
        <v>19</v>
      </c>
      <c r="I15" s="4"/>
      <c r="J15" s="4"/>
      <c r="K15" s="4"/>
      <c r="L15" s="4"/>
      <c r="M15" s="4"/>
    </row>
    <row r="16" spans="3:15" x14ac:dyDescent="0.3">
      <c r="D16" s="11"/>
      <c r="E16" s="8" t="s">
        <v>24</v>
      </c>
      <c r="F16" s="8">
        <v>5</v>
      </c>
      <c r="G16" s="9"/>
      <c r="H16" s="10" t="s">
        <v>18</v>
      </c>
      <c r="I16" s="4" t="s">
        <v>20</v>
      </c>
      <c r="J16" s="4"/>
      <c r="K16" s="4"/>
      <c r="L16" s="4"/>
      <c r="M16" s="4"/>
    </row>
    <row r="17" spans="3:15" x14ac:dyDescent="0.3">
      <c r="D17" s="12" t="s">
        <v>79</v>
      </c>
      <c r="E17" s="13">
        <v>4</v>
      </c>
      <c r="F17" s="13" t="s">
        <v>27</v>
      </c>
      <c r="G17" s="14"/>
      <c r="H17" s="13" t="s">
        <v>6</v>
      </c>
      <c r="I17" s="4"/>
      <c r="J17" s="4"/>
      <c r="K17" s="4"/>
      <c r="L17" s="4"/>
      <c r="M17" s="4"/>
    </row>
    <row r="18" spans="3:15" x14ac:dyDescent="0.3">
      <c r="D18" s="12" t="s">
        <v>64</v>
      </c>
      <c r="E18" s="13">
        <v>2</v>
      </c>
      <c r="F18" s="13" t="s">
        <v>21</v>
      </c>
      <c r="G18" s="14"/>
      <c r="H18" s="13" t="s">
        <v>7</v>
      </c>
      <c r="I18" s="4"/>
      <c r="J18" s="4"/>
      <c r="K18" s="4"/>
      <c r="L18" s="4"/>
      <c r="M18" s="4"/>
    </row>
    <row r="19" spans="3:15" ht="15" thickBot="1" x14ac:dyDescent="0.35">
      <c r="D19" s="12" t="s">
        <v>17</v>
      </c>
      <c r="E19" s="13">
        <v>2</v>
      </c>
      <c r="F19" s="13" t="s">
        <v>13</v>
      </c>
      <c r="G19" s="14"/>
      <c r="H19" s="13" t="s">
        <v>28</v>
      </c>
      <c r="I19" s="4"/>
      <c r="J19" s="4"/>
      <c r="K19" s="4"/>
      <c r="L19" s="4"/>
      <c r="M19" s="4"/>
    </row>
    <row r="20" spans="3:15" ht="15" thickBot="1" x14ac:dyDescent="0.35">
      <c r="I20" s="24" t="s">
        <v>52</v>
      </c>
      <c r="J20" s="25"/>
      <c r="K20" s="25"/>
      <c r="L20" s="26"/>
      <c r="M20" s="15"/>
    </row>
    <row r="21" spans="3:15" x14ac:dyDescent="0.3">
      <c r="I21" s="3"/>
      <c r="J21" s="3"/>
      <c r="K21" s="3"/>
      <c r="L21" s="3"/>
      <c r="M21" s="3"/>
    </row>
    <row r="22" spans="3:15" ht="18" x14ac:dyDescent="0.35">
      <c r="C22" s="5" t="s">
        <v>10</v>
      </c>
      <c r="E22" s="27" t="s">
        <v>55</v>
      </c>
      <c r="F22" s="27"/>
      <c r="G22" s="27"/>
      <c r="H22" s="27"/>
      <c r="I22" s="27"/>
      <c r="J22" s="28" t="s">
        <v>56</v>
      </c>
      <c r="K22" s="28"/>
      <c r="L22" s="28"/>
      <c r="M22" s="28"/>
    </row>
    <row r="23" spans="3:15" x14ac:dyDescent="0.3">
      <c r="E23" s="22" t="s">
        <v>78</v>
      </c>
      <c r="F23" s="22" t="s">
        <v>3</v>
      </c>
      <c r="G23" s="22" t="s">
        <v>4</v>
      </c>
      <c r="H23" s="22" t="s">
        <v>57</v>
      </c>
      <c r="I23" s="22" t="s">
        <v>5</v>
      </c>
      <c r="J23" s="23" t="s">
        <v>78</v>
      </c>
      <c r="K23" s="23" t="s">
        <v>3</v>
      </c>
      <c r="L23" s="23" t="s">
        <v>57</v>
      </c>
      <c r="M23" s="23" t="s">
        <v>5</v>
      </c>
      <c r="O23" s="6" t="s">
        <v>60</v>
      </c>
    </row>
    <row r="24" spans="3:15" x14ac:dyDescent="0.3">
      <c r="D24" s="7" t="s">
        <v>63</v>
      </c>
      <c r="E24" s="8">
        <v>1</v>
      </c>
      <c r="F24" s="8">
        <v>6</v>
      </c>
      <c r="G24" s="9">
        <v>0.6</v>
      </c>
      <c r="H24" s="10">
        <f>ROUND(($G$6*G24)/2.5,0)*2.5</f>
        <v>60</v>
      </c>
      <c r="I24" s="19"/>
      <c r="J24" s="19"/>
      <c r="K24" s="19"/>
      <c r="L24" s="19"/>
      <c r="M24" s="19"/>
    </row>
    <row r="25" spans="3:15" x14ac:dyDescent="0.3">
      <c r="D25" s="7"/>
      <c r="E25" s="8">
        <v>1</v>
      </c>
      <c r="F25" s="8">
        <v>4</v>
      </c>
      <c r="G25" s="9">
        <v>0.7</v>
      </c>
      <c r="H25" s="10">
        <f>ROUND(($G$6*G25)/2.5,0)*2.5</f>
        <v>70</v>
      </c>
      <c r="I25" s="4"/>
      <c r="J25" s="4"/>
      <c r="K25" s="4"/>
      <c r="L25" s="4"/>
      <c r="M25" s="4"/>
    </row>
    <row r="26" spans="3:15" x14ac:dyDescent="0.3">
      <c r="D26" s="7"/>
      <c r="E26" s="8">
        <v>1</v>
      </c>
      <c r="F26" s="8">
        <v>2</v>
      </c>
      <c r="G26" s="9">
        <v>0.77500000000000002</v>
      </c>
      <c r="H26" s="10">
        <f>ROUND(($G$6*G26)/2.5,0)*2.5</f>
        <v>77.5</v>
      </c>
      <c r="I26" s="4"/>
      <c r="J26" s="4"/>
      <c r="K26" s="4"/>
      <c r="L26" s="4"/>
      <c r="M26" s="4"/>
    </row>
    <row r="27" spans="3:15" x14ac:dyDescent="0.3">
      <c r="D27" s="7"/>
      <c r="E27" s="8" t="s">
        <v>25</v>
      </c>
      <c r="F27" s="8">
        <v>3</v>
      </c>
      <c r="G27" s="9">
        <v>0.85</v>
      </c>
      <c r="H27" s="10">
        <f>ROUND(($G$6*G27)/2.5,0)*2.5</f>
        <v>85</v>
      </c>
      <c r="I27" s="4" t="s">
        <v>20</v>
      </c>
      <c r="J27" s="4"/>
      <c r="K27" s="4"/>
      <c r="L27" s="4"/>
      <c r="M27" s="4"/>
    </row>
    <row r="28" spans="3:15" x14ac:dyDescent="0.3">
      <c r="D28" s="12" t="s">
        <v>12</v>
      </c>
      <c r="E28" s="13">
        <v>4</v>
      </c>
      <c r="F28" s="13" t="s">
        <v>13</v>
      </c>
      <c r="G28" s="14"/>
      <c r="H28" s="13" t="s">
        <v>7</v>
      </c>
      <c r="I28" s="4"/>
      <c r="J28" s="4"/>
      <c r="K28" s="4"/>
      <c r="L28" s="4"/>
      <c r="M28" s="4"/>
    </row>
    <row r="29" spans="3:15" x14ac:dyDescent="0.3">
      <c r="D29" s="12" t="s">
        <v>65</v>
      </c>
      <c r="E29" s="13">
        <v>2</v>
      </c>
      <c r="F29" s="13" t="s">
        <v>9</v>
      </c>
      <c r="G29" s="14"/>
      <c r="H29" s="13" t="s">
        <v>7</v>
      </c>
      <c r="I29" s="4"/>
      <c r="J29" s="4"/>
      <c r="K29" s="4"/>
      <c r="L29" s="4"/>
      <c r="M29" s="4"/>
    </row>
    <row r="30" spans="3:15" x14ac:dyDescent="0.3">
      <c r="D30" s="12" t="s">
        <v>22</v>
      </c>
      <c r="E30" s="13">
        <v>3</v>
      </c>
      <c r="F30" s="13" t="s">
        <v>23</v>
      </c>
      <c r="G30" s="14"/>
      <c r="H30" s="13" t="s">
        <v>14</v>
      </c>
      <c r="I30" s="4"/>
      <c r="J30" s="4"/>
      <c r="K30" s="4"/>
      <c r="L30" s="4"/>
      <c r="M30" s="4"/>
    </row>
    <row r="31" spans="3:15" ht="15" thickBot="1" x14ac:dyDescent="0.35">
      <c r="D31" s="12" t="s">
        <v>66</v>
      </c>
      <c r="E31" s="13">
        <v>2</v>
      </c>
      <c r="F31" s="13" t="s">
        <v>13</v>
      </c>
      <c r="G31" s="14"/>
      <c r="H31" s="13" t="s">
        <v>14</v>
      </c>
      <c r="I31" s="4"/>
      <c r="J31" s="4"/>
      <c r="K31" s="4"/>
      <c r="L31" s="4"/>
      <c r="M31" s="4"/>
    </row>
    <row r="32" spans="3:15" ht="15" thickBot="1" x14ac:dyDescent="0.35">
      <c r="I32" s="24" t="s">
        <v>52</v>
      </c>
      <c r="J32" s="25"/>
      <c r="K32" s="25"/>
      <c r="L32" s="26"/>
      <c r="M32" s="15"/>
    </row>
    <row r="33" spans="3:15" x14ac:dyDescent="0.3">
      <c r="I33" s="3"/>
      <c r="J33" s="3"/>
      <c r="K33" s="3"/>
      <c r="L33" s="3"/>
      <c r="M33" s="3"/>
    </row>
    <row r="34" spans="3:15" ht="18" x14ac:dyDescent="0.35">
      <c r="C34" s="5" t="s">
        <v>15</v>
      </c>
      <c r="E34" s="27" t="s">
        <v>55</v>
      </c>
      <c r="F34" s="27"/>
      <c r="G34" s="27"/>
      <c r="H34" s="27"/>
      <c r="I34" s="27"/>
      <c r="J34" s="28" t="s">
        <v>56</v>
      </c>
      <c r="K34" s="28"/>
      <c r="L34" s="28"/>
      <c r="M34" s="28"/>
    </row>
    <row r="35" spans="3:15" x14ac:dyDescent="0.3">
      <c r="E35" s="22" t="s">
        <v>78</v>
      </c>
      <c r="F35" s="22" t="s">
        <v>3</v>
      </c>
      <c r="G35" s="22" t="s">
        <v>4</v>
      </c>
      <c r="H35" s="22" t="s">
        <v>57</v>
      </c>
      <c r="I35" s="22" t="s">
        <v>5</v>
      </c>
      <c r="J35" s="23" t="s">
        <v>78</v>
      </c>
      <c r="K35" s="23" t="s">
        <v>3</v>
      </c>
      <c r="L35" s="23" t="s">
        <v>57</v>
      </c>
      <c r="M35" s="23" t="s">
        <v>5</v>
      </c>
      <c r="O35" s="6" t="s">
        <v>60</v>
      </c>
    </row>
    <row r="36" spans="3:15" x14ac:dyDescent="0.3">
      <c r="D36" s="7" t="s">
        <v>61</v>
      </c>
      <c r="E36" s="8">
        <v>1</v>
      </c>
      <c r="F36" s="8">
        <v>5</v>
      </c>
      <c r="G36" s="9">
        <v>0.625</v>
      </c>
      <c r="H36" s="10">
        <f>ROUND(($G$5*G36)/2.5,0)*2.5</f>
        <v>62.5</v>
      </c>
      <c r="I36" s="19"/>
      <c r="J36" s="19"/>
      <c r="K36" s="19"/>
      <c r="L36" s="19"/>
      <c r="M36" s="19"/>
    </row>
    <row r="37" spans="3:15" x14ac:dyDescent="0.3">
      <c r="D37" s="7"/>
      <c r="E37" s="8">
        <v>1</v>
      </c>
      <c r="F37" s="8">
        <v>4</v>
      </c>
      <c r="G37" s="9">
        <v>0.72499999999999998</v>
      </c>
      <c r="H37" s="10">
        <f>ROUND(($G$5*G37)/2.5,0)*2.5</f>
        <v>72.5</v>
      </c>
      <c r="I37" s="4"/>
      <c r="J37" s="4"/>
      <c r="K37" s="4"/>
      <c r="L37" s="4"/>
      <c r="M37" s="4"/>
    </row>
    <row r="38" spans="3:15" x14ac:dyDescent="0.3">
      <c r="D38" s="7"/>
      <c r="E38" s="8">
        <v>1</v>
      </c>
      <c r="F38" s="8">
        <v>3</v>
      </c>
      <c r="G38" s="9">
        <v>0.8</v>
      </c>
      <c r="H38" s="10">
        <f>ROUND(($G$5*G38)/2.5,0)*2.5</f>
        <v>80</v>
      </c>
      <c r="I38" s="4"/>
      <c r="J38" s="4"/>
      <c r="K38" s="4"/>
      <c r="L38" s="4"/>
      <c r="M38" s="4"/>
    </row>
    <row r="39" spans="3:15" x14ac:dyDescent="0.3">
      <c r="D39" s="7"/>
      <c r="E39" s="8" t="s">
        <v>16</v>
      </c>
      <c r="F39" s="8">
        <v>2</v>
      </c>
      <c r="G39" s="9">
        <v>0.85</v>
      </c>
      <c r="H39" s="10">
        <f>ROUND(($G$5*G39)/2.5,0)*2.5</f>
        <v>85</v>
      </c>
      <c r="I39" s="4" t="s">
        <v>16</v>
      </c>
      <c r="J39" s="4"/>
      <c r="K39" s="4"/>
      <c r="L39" s="4"/>
      <c r="M39" s="4"/>
    </row>
    <row r="40" spans="3:15" x14ac:dyDescent="0.3">
      <c r="D40" s="7" t="s">
        <v>67</v>
      </c>
      <c r="E40" s="8">
        <v>1</v>
      </c>
      <c r="F40" s="8">
        <v>6</v>
      </c>
      <c r="G40" s="9"/>
      <c r="H40" s="10" t="s">
        <v>19</v>
      </c>
      <c r="I40" s="4"/>
      <c r="J40" s="4"/>
      <c r="K40" s="4"/>
      <c r="L40" s="4"/>
      <c r="M40" s="4"/>
    </row>
    <row r="41" spans="3:15" x14ac:dyDescent="0.3">
      <c r="D41" s="7"/>
      <c r="E41" s="8" t="s">
        <v>26</v>
      </c>
      <c r="F41" s="8">
        <v>6</v>
      </c>
      <c r="G41" s="9"/>
      <c r="H41" s="10" t="s">
        <v>18</v>
      </c>
      <c r="I41" s="4">
        <v>3</v>
      </c>
      <c r="J41" s="4"/>
      <c r="K41" s="4"/>
      <c r="L41" s="4"/>
      <c r="M41" s="4"/>
    </row>
    <row r="42" spans="3:15" x14ac:dyDescent="0.3">
      <c r="D42" s="12" t="s">
        <v>68</v>
      </c>
      <c r="E42" s="13">
        <v>3</v>
      </c>
      <c r="F42" s="13" t="s">
        <v>29</v>
      </c>
      <c r="G42" s="14"/>
      <c r="H42" s="13" t="s">
        <v>7</v>
      </c>
      <c r="I42" s="4"/>
      <c r="J42" s="4"/>
      <c r="K42" s="4"/>
      <c r="L42" s="4"/>
      <c r="M42" s="4"/>
    </row>
    <row r="43" spans="3:15" x14ac:dyDescent="0.3">
      <c r="D43" s="12" t="s">
        <v>69</v>
      </c>
      <c r="E43" s="13">
        <v>2</v>
      </c>
      <c r="F43" s="13" t="s">
        <v>30</v>
      </c>
      <c r="G43" s="14"/>
      <c r="H43" s="13" t="s">
        <v>7</v>
      </c>
      <c r="I43" s="4"/>
      <c r="J43" s="4"/>
      <c r="K43" s="4"/>
      <c r="L43" s="4"/>
      <c r="M43" s="4"/>
    </row>
    <row r="44" spans="3:15" ht="15" thickBot="1" x14ac:dyDescent="0.35">
      <c r="D44" s="12" t="s">
        <v>8</v>
      </c>
      <c r="E44" s="13">
        <v>2</v>
      </c>
      <c r="F44" s="13" t="s">
        <v>9</v>
      </c>
      <c r="G44" s="14"/>
      <c r="H44" s="13"/>
      <c r="I44" s="4"/>
      <c r="J44" s="4"/>
      <c r="K44" s="4"/>
      <c r="L44" s="4"/>
      <c r="M44" s="4"/>
    </row>
    <row r="45" spans="3:15" ht="15" thickBot="1" x14ac:dyDescent="0.35">
      <c r="I45" s="24" t="s">
        <v>52</v>
      </c>
      <c r="J45" s="25"/>
      <c r="K45" s="25"/>
      <c r="L45" s="26"/>
      <c r="M45" s="15"/>
    </row>
  </sheetData>
  <mergeCells count="13">
    <mergeCell ref="I45:L45"/>
    <mergeCell ref="I20:L20"/>
    <mergeCell ref="E22:I22"/>
    <mergeCell ref="J22:M22"/>
    <mergeCell ref="I32:L32"/>
    <mergeCell ref="E34:I34"/>
    <mergeCell ref="J34:M34"/>
    <mergeCell ref="I4:K4"/>
    <mergeCell ref="E5:F5"/>
    <mergeCell ref="I5:K5"/>
    <mergeCell ref="E6:F6"/>
    <mergeCell ref="E9:I9"/>
    <mergeCell ref="J9:M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D009E-03FB-4ACA-8C46-13349296BFD4}">
  <dimension ref="C1:O47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72</v>
      </c>
    </row>
    <row r="4" spans="3:15" ht="14.4" customHeight="1" x14ac:dyDescent="0.3">
      <c r="G4" s="2" t="s">
        <v>0</v>
      </c>
      <c r="H4" s="3"/>
      <c r="I4" s="29" t="s">
        <v>51</v>
      </c>
      <c r="J4" s="29"/>
      <c r="K4" s="29"/>
    </row>
    <row r="5" spans="3:15" x14ac:dyDescent="0.3">
      <c r="C5" s="18" t="s">
        <v>59</v>
      </c>
      <c r="E5" s="30" t="s">
        <v>49</v>
      </c>
      <c r="F5" s="31"/>
      <c r="G5" s="4">
        <v>100</v>
      </c>
      <c r="H5" s="3"/>
      <c r="I5" s="29" t="s">
        <v>1</v>
      </c>
      <c r="J5" s="29"/>
      <c r="K5" s="29"/>
    </row>
    <row r="6" spans="3:15" x14ac:dyDescent="0.3">
      <c r="E6" s="30" t="s">
        <v>50</v>
      </c>
      <c r="F6" s="31"/>
      <c r="G6" s="4">
        <v>100</v>
      </c>
      <c r="H6" s="3"/>
      <c r="I6" s="3"/>
    </row>
    <row r="7" spans="3:15" x14ac:dyDescent="0.3">
      <c r="C7" s="20" t="s">
        <v>53</v>
      </c>
      <c r="D7" s="21" t="s">
        <v>54</v>
      </c>
      <c r="G7" s="3"/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5" t="s">
        <v>2</v>
      </c>
      <c r="E9" s="27" t="s">
        <v>55</v>
      </c>
      <c r="F9" s="27"/>
      <c r="G9" s="27"/>
      <c r="H9" s="27"/>
      <c r="I9" s="27"/>
      <c r="J9" s="28" t="s">
        <v>56</v>
      </c>
      <c r="K9" s="28"/>
      <c r="L9" s="28"/>
      <c r="M9" s="28"/>
    </row>
    <row r="10" spans="3:15" x14ac:dyDescent="0.3">
      <c r="E10" s="22" t="s">
        <v>78</v>
      </c>
      <c r="F10" s="22" t="s">
        <v>3</v>
      </c>
      <c r="G10" s="22" t="s">
        <v>4</v>
      </c>
      <c r="H10" s="22" t="s">
        <v>57</v>
      </c>
      <c r="I10" s="22" t="s">
        <v>5</v>
      </c>
      <c r="J10" s="23" t="s">
        <v>78</v>
      </c>
      <c r="K10" s="23" t="s">
        <v>3</v>
      </c>
      <c r="L10" s="23" t="s">
        <v>57</v>
      </c>
      <c r="M10" s="23" t="s">
        <v>5</v>
      </c>
      <c r="O10" s="6" t="s">
        <v>60</v>
      </c>
    </row>
    <row r="11" spans="3:15" x14ac:dyDescent="0.3">
      <c r="D11" s="7" t="s">
        <v>61</v>
      </c>
      <c r="E11" s="8">
        <v>1</v>
      </c>
      <c r="F11" s="8">
        <v>5</v>
      </c>
      <c r="G11" s="9">
        <v>0.6</v>
      </c>
      <c r="H11" s="10">
        <f>ROUND(($G$5*G11)/2.5,0)*2.5</f>
        <v>60</v>
      </c>
      <c r="I11" s="19"/>
      <c r="J11" s="19"/>
      <c r="K11" s="19"/>
      <c r="L11" s="19"/>
      <c r="M11" s="19"/>
    </row>
    <row r="12" spans="3:15" x14ac:dyDescent="0.3">
      <c r="D12" s="11"/>
      <c r="E12" s="8">
        <v>1</v>
      </c>
      <c r="F12" s="8">
        <v>4</v>
      </c>
      <c r="G12" s="9">
        <v>0.67500000000000004</v>
      </c>
      <c r="H12" s="10">
        <f>ROUND(($G$5*G12)/2.5,0)*2.5</f>
        <v>67.5</v>
      </c>
      <c r="I12" s="4"/>
      <c r="J12" s="4"/>
      <c r="K12" s="4"/>
      <c r="L12" s="4"/>
      <c r="M12" s="4"/>
    </row>
    <row r="13" spans="3:15" x14ac:dyDescent="0.3">
      <c r="D13" s="11"/>
      <c r="E13" s="8">
        <v>1</v>
      </c>
      <c r="F13" s="8">
        <v>3</v>
      </c>
      <c r="G13" s="9">
        <v>0.75</v>
      </c>
      <c r="H13" s="10">
        <f>ROUND(($G$5*G13)/2.5,0)*2.5</f>
        <v>75</v>
      </c>
      <c r="I13" s="4"/>
      <c r="J13" s="4"/>
      <c r="K13" s="4"/>
      <c r="L13" s="4"/>
      <c r="M13" s="4"/>
    </row>
    <row r="14" spans="3:15" x14ac:dyDescent="0.3">
      <c r="D14" s="11"/>
      <c r="E14" s="8" t="s">
        <v>20</v>
      </c>
      <c r="F14" s="8">
        <v>5</v>
      </c>
      <c r="G14" s="9">
        <v>0.81</v>
      </c>
      <c r="H14" s="10">
        <f>ROUND(($G$5*G14)/2.5,0)*2.5</f>
        <v>80</v>
      </c>
      <c r="I14" s="4" t="s">
        <v>31</v>
      </c>
      <c r="J14" s="4"/>
      <c r="K14" s="4"/>
      <c r="L14" s="4"/>
      <c r="M14" s="4"/>
    </row>
    <row r="15" spans="3:15" x14ac:dyDescent="0.3">
      <c r="D15" s="7" t="s">
        <v>62</v>
      </c>
      <c r="E15" s="8">
        <v>1</v>
      </c>
      <c r="F15" s="8">
        <v>5</v>
      </c>
      <c r="G15" s="9"/>
      <c r="H15" s="10" t="s">
        <v>19</v>
      </c>
      <c r="I15" s="4"/>
      <c r="J15" s="4"/>
      <c r="K15" s="4"/>
      <c r="L15" s="4"/>
      <c r="M15" s="4"/>
    </row>
    <row r="16" spans="3:15" x14ac:dyDescent="0.3">
      <c r="D16" s="11"/>
      <c r="E16" s="8" t="s">
        <v>24</v>
      </c>
      <c r="F16" s="8">
        <v>5</v>
      </c>
      <c r="G16" s="9"/>
      <c r="H16" s="10" t="s">
        <v>34</v>
      </c>
      <c r="I16" s="4" t="s">
        <v>35</v>
      </c>
      <c r="J16" s="4"/>
      <c r="K16" s="4"/>
      <c r="L16" s="4"/>
      <c r="M16" s="4"/>
    </row>
    <row r="17" spans="3:15" x14ac:dyDescent="0.3">
      <c r="D17" s="12" t="s">
        <v>79</v>
      </c>
      <c r="E17" s="13">
        <v>4</v>
      </c>
      <c r="F17" s="13" t="s">
        <v>27</v>
      </c>
      <c r="G17" s="14"/>
      <c r="H17" s="13" t="s">
        <v>6</v>
      </c>
      <c r="I17" s="4"/>
      <c r="J17" s="4"/>
      <c r="K17" s="4"/>
      <c r="L17" s="4"/>
      <c r="M17" s="4"/>
    </row>
    <row r="18" spans="3:15" x14ac:dyDescent="0.3">
      <c r="D18" s="12" t="s">
        <v>64</v>
      </c>
      <c r="E18" s="13">
        <v>2</v>
      </c>
      <c r="F18" s="13" t="s">
        <v>21</v>
      </c>
      <c r="G18" s="14"/>
      <c r="H18" s="13" t="s">
        <v>7</v>
      </c>
      <c r="I18" s="4"/>
      <c r="J18" s="4"/>
      <c r="K18" s="4"/>
      <c r="L18" s="4"/>
      <c r="M18" s="4"/>
    </row>
    <row r="19" spans="3:15" ht="15" thickBot="1" x14ac:dyDescent="0.35">
      <c r="D19" s="12" t="s">
        <v>17</v>
      </c>
      <c r="E19" s="13">
        <v>2</v>
      </c>
      <c r="F19" s="13" t="s">
        <v>13</v>
      </c>
      <c r="G19" s="14"/>
      <c r="H19" s="13" t="s">
        <v>28</v>
      </c>
      <c r="I19" s="4"/>
      <c r="J19" s="4"/>
      <c r="K19" s="4"/>
      <c r="L19" s="4"/>
      <c r="M19" s="4"/>
    </row>
    <row r="20" spans="3:15" ht="15" thickBot="1" x14ac:dyDescent="0.35">
      <c r="I20" s="24" t="s">
        <v>52</v>
      </c>
      <c r="J20" s="25"/>
      <c r="K20" s="25"/>
      <c r="L20" s="26"/>
      <c r="M20" s="15"/>
    </row>
    <row r="21" spans="3:15" x14ac:dyDescent="0.3">
      <c r="I21" s="3"/>
      <c r="J21" s="3"/>
      <c r="K21" s="3"/>
      <c r="L21" s="3"/>
      <c r="M21" s="3"/>
    </row>
    <row r="22" spans="3:15" ht="18" x14ac:dyDescent="0.35">
      <c r="C22" s="5" t="s">
        <v>10</v>
      </c>
      <c r="E22" s="27" t="s">
        <v>55</v>
      </c>
      <c r="F22" s="27"/>
      <c r="G22" s="27"/>
      <c r="H22" s="27"/>
      <c r="I22" s="27"/>
      <c r="J22" s="28" t="s">
        <v>56</v>
      </c>
      <c r="K22" s="28"/>
      <c r="L22" s="28"/>
      <c r="M22" s="28"/>
    </row>
    <row r="23" spans="3:15" x14ac:dyDescent="0.3">
      <c r="E23" s="22" t="s">
        <v>78</v>
      </c>
      <c r="F23" s="22" t="s">
        <v>3</v>
      </c>
      <c r="G23" s="22" t="s">
        <v>4</v>
      </c>
      <c r="H23" s="22" t="s">
        <v>57</v>
      </c>
      <c r="I23" s="22" t="s">
        <v>5</v>
      </c>
      <c r="J23" s="23" t="s">
        <v>78</v>
      </c>
      <c r="K23" s="23" t="s">
        <v>3</v>
      </c>
      <c r="L23" s="23" t="s">
        <v>57</v>
      </c>
      <c r="M23" s="23" t="s">
        <v>5</v>
      </c>
      <c r="O23" s="6" t="s">
        <v>60</v>
      </c>
    </row>
    <row r="24" spans="3:15" x14ac:dyDescent="0.3">
      <c r="D24" s="7" t="s">
        <v>63</v>
      </c>
      <c r="E24" s="8">
        <v>1</v>
      </c>
      <c r="F24" s="8">
        <v>6</v>
      </c>
      <c r="G24" s="9">
        <v>0.6</v>
      </c>
      <c r="H24" s="10">
        <f>ROUND(($G$6*G24)/2.5,0)*2.5</f>
        <v>60</v>
      </c>
      <c r="I24" s="19"/>
      <c r="J24" s="19"/>
      <c r="K24" s="19"/>
      <c r="L24" s="19"/>
      <c r="M24" s="19"/>
    </row>
    <row r="25" spans="3:15" x14ac:dyDescent="0.3">
      <c r="D25" s="7"/>
      <c r="E25" s="8">
        <v>1</v>
      </c>
      <c r="F25" s="8">
        <v>5</v>
      </c>
      <c r="G25" s="9">
        <v>0.7</v>
      </c>
      <c r="H25" s="10">
        <f>ROUND(($G$6*G25)/2.5,0)*2.5</f>
        <v>70</v>
      </c>
      <c r="I25" s="4"/>
      <c r="J25" s="4"/>
      <c r="K25" s="4"/>
      <c r="L25" s="4"/>
      <c r="M25" s="4"/>
    </row>
    <row r="26" spans="3:15" x14ac:dyDescent="0.3">
      <c r="D26" s="7"/>
      <c r="E26" s="8">
        <v>1</v>
      </c>
      <c r="F26" s="8">
        <v>3</v>
      </c>
      <c r="G26" s="9">
        <v>0.77500000000000002</v>
      </c>
      <c r="H26" s="10">
        <f>ROUND(($G$6*G26)/2.5,0)*2.5</f>
        <v>77.5</v>
      </c>
      <c r="I26" s="4"/>
      <c r="J26" s="4"/>
      <c r="K26" s="4"/>
      <c r="L26" s="4"/>
      <c r="M26" s="4"/>
    </row>
    <row r="27" spans="3:15" x14ac:dyDescent="0.3">
      <c r="D27" s="7"/>
      <c r="E27" s="8" t="s">
        <v>26</v>
      </c>
      <c r="F27" s="8">
        <v>4</v>
      </c>
      <c r="G27" s="9">
        <v>0.82499999999999996</v>
      </c>
      <c r="H27" s="10">
        <f>ROUND(($G$6*G27)/2.5,0)*2.5</f>
        <v>82.5</v>
      </c>
      <c r="I27" s="4" t="s">
        <v>31</v>
      </c>
      <c r="J27" s="4"/>
      <c r="K27" s="4"/>
      <c r="L27" s="4"/>
      <c r="M27" s="4"/>
    </row>
    <row r="28" spans="3:15" x14ac:dyDescent="0.3">
      <c r="D28" s="7"/>
      <c r="E28" s="8" t="s">
        <v>26</v>
      </c>
      <c r="F28" s="8">
        <v>2</v>
      </c>
      <c r="G28" s="9">
        <v>0.875</v>
      </c>
      <c r="H28" s="10">
        <f>ROUND(($G$6*G28)/2.5,0)*2.5</f>
        <v>87.5</v>
      </c>
      <c r="I28" s="4" t="s">
        <v>31</v>
      </c>
      <c r="J28" s="4"/>
      <c r="K28" s="4"/>
      <c r="L28" s="4"/>
      <c r="M28" s="4"/>
    </row>
    <row r="29" spans="3:15" x14ac:dyDescent="0.3">
      <c r="D29" s="12" t="s">
        <v>12</v>
      </c>
      <c r="E29" s="13">
        <v>4</v>
      </c>
      <c r="F29" s="13" t="s">
        <v>13</v>
      </c>
      <c r="G29" s="14"/>
      <c r="H29" s="13" t="s">
        <v>7</v>
      </c>
      <c r="I29" s="4"/>
      <c r="J29" s="4"/>
      <c r="K29" s="4"/>
      <c r="L29" s="4"/>
      <c r="M29" s="4"/>
    </row>
    <row r="30" spans="3:15" x14ac:dyDescent="0.3">
      <c r="D30" s="12" t="s">
        <v>65</v>
      </c>
      <c r="E30" s="13">
        <v>2</v>
      </c>
      <c r="F30" s="13" t="s">
        <v>9</v>
      </c>
      <c r="G30" s="14"/>
      <c r="H30" s="13" t="s">
        <v>7</v>
      </c>
      <c r="I30" s="4"/>
      <c r="J30" s="4"/>
      <c r="K30" s="4"/>
      <c r="L30" s="4"/>
      <c r="M30" s="4"/>
    </row>
    <row r="31" spans="3:15" x14ac:dyDescent="0.3">
      <c r="D31" s="12" t="s">
        <v>22</v>
      </c>
      <c r="E31" s="13">
        <v>3</v>
      </c>
      <c r="F31" s="13" t="s">
        <v>23</v>
      </c>
      <c r="G31" s="14"/>
      <c r="H31" s="13" t="s">
        <v>14</v>
      </c>
      <c r="I31" s="4"/>
      <c r="J31" s="4"/>
      <c r="K31" s="4"/>
      <c r="L31" s="4"/>
      <c r="M31" s="4"/>
    </row>
    <row r="32" spans="3:15" ht="15" thickBot="1" x14ac:dyDescent="0.35">
      <c r="D32" s="12" t="s">
        <v>66</v>
      </c>
      <c r="E32" s="13">
        <v>2</v>
      </c>
      <c r="F32" s="13" t="s">
        <v>13</v>
      </c>
      <c r="G32" s="14"/>
      <c r="H32" s="13" t="s">
        <v>14</v>
      </c>
      <c r="I32" s="4"/>
      <c r="J32" s="4"/>
      <c r="K32" s="4"/>
      <c r="L32" s="4"/>
      <c r="M32" s="4"/>
    </row>
    <row r="33" spans="3:15" ht="15" thickBot="1" x14ac:dyDescent="0.35">
      <c r="I33" s="24" t="s">
        <v>52</v>
      </c>
      <c r="J33" s="25"/>
      <c r="K33" s="25"/>
      <c r="L33" s="26"/>
      <c r="M33" s="15"/>
    </row>
    <row r="34" spans="3:15" x14ac:dyDescent="0.3">
      <c r="I34" s="3"/>
      <c r="J34" s="3"/>
      <c r="K34" s="3"/>
      <c r="L34" s="3"/>
      <c r="M34" s="3"/>
    </row>
    <row r="35" spans="3:15" ht="18" x14ac:dyDescent="0.35">
      <c r="C35" s="5" t="s">
        <v>15</v>
      </c>
      <c r="E35" s="27" t="s">
        <v>55</v>
      </c>
      <c r="F35" s="27"/>
      <c r="G35" s="27"/>
      <c r="H35" s="27"/>
      <c r="I35" s="27"/>
      <c r="J35" s="28" t="s">
        <v>56</v>
      </c>
      <c r="K35" s="28"/>
      <c r="L35" s="28"/>
      <c r="M35" s="28"/>
    </row>
    <row r="36" spans="3:15" x14ac:dyDescent="0.3">
      <c r="E36" s="22" t="s">
        <v>78</v>
      </c>
      <c r="F36" s="22" t="s">
        <v>3</v>
      </c>
      <c r="G36" s="22" t="s">
        <v>4</v>
      </c>
      <c r="H36" s="22" t="s">
        <v>57</v>
      </c>
      <c r="I36" s="22" t="s">
        <v>5</v>
      </c>
      <c r="J36" s="23" t="s">
        <v>78</v>
      </c>
      <c r="K36" s="23" t="s">
        <v>3</v>
      </c>
      <c r="L36" s="23" t="s">
        <v>57</v>
      </c>
      <c r="M36" s="23" t="s">
        <v>5</v>
      </c>
      <c r="O36" s="6" t="s">
        <v>60</v>
      </c>
    </row>
    <row r="37" spans="3:15" x14ac:dyDescent="0.3">
      <c r="D37" s="7" t="s">
        <v>61</v>
      </c>
      <c r="E37" s="8">
        <v>1</v>
      </c>
      <c r="F37" s="8">
        <v>5</v>
      </c>
      <c r="G37" s="9">
        <v>0.625</v>
      </c>
      <c r="H37" s="10">
        <f>ROUND(($G$5*G37)/2.5,0)*2.5</f>
        <v>62.5</v>
      </c>
      <c r="I37" s="19"/>
      <c r="J37" s="19"/>
      <c r="K37" s="19"/>
      <c r="L37" s="19"/>
      <c r="M37" s="19"/>
    </row>
    <row r="38" spans="3:15" x14ac:dyDescent="0.3">
      <c r="D38" s="7"/>
      <c r="E38" s="8">
        <v>1</v>
      </c>
      <c r="F38" s="8">
        <v>4</v>
      </c>
      <c r="G38" s="9">
        <v>0.72499999999999998</v>
      </c>
      <c r="H38" s="10">
        <f>ROUND(($G$5*G38)/2.5,0)*2.5</f>
        <v>72.5</v>
      </c>
      <c r="I38" s="4"/>
      <c r="J38" s="4"/>
      <c r="K38" s="4"/>
      <c r="L38" s="4"/>
      <c r="M38" s="4"/>
    </row>
    <row r="39" spans="3:15" x14ac:dyDescent="0.3">
      <c r="D39" s="7"/>
      <c r="E39" s="8">
        <v>1</v>
      </c>
      <c r="F39" s="8">
        <v>2</v>
      </c>
      <c r="G39" s="9">
        <v>0.8</v>
      </c>
      <c r="H39" s="10">
        <f>ROUND(($G$5*G39)/2.5,0)*2.5</f>
        <v>80</v>
      </c>
      <c r="I39" s="4"/>
      <c r="J39" s="4"/>
      <c r="K39" s="4"/>
      <c r="L39" s="4"/>
      <c r="M39" s="4"/>
    </row>
    <row r="40" spans="3:15" x14ac:dyDescent="0.3">
      <c r="D40" s="7"/>
      <c r="E40" s="8">
        <v>2</v>
      </c>
      <c r="F40" s="8">
        <v>3</v>
      </c>
      <c r="G40" s="9">
        <v>0.85</v>
      </c>
      <c r="H40" s="10">
        <f>ROUND(($G$5*G40)/2.5,0)*2.5</f>
        <v>85</v>
      </c>
      <c r="I40" s="4" t="s">
        <v>31</v>
      </c>
      <c r="J40" s="4"/>
      <c r="K40" s="4"/>
      <c r="L40" s="4"/>
      <c r="M40" s="4"/>
    </row>
    <row r="41" spans="3:15" x14ac:dyDescent="0.3">
      <c r="D41" s="7"/>
      <c r="E41" s="8" t="s">
        <v>26</v>
      </c>
      <c r="F41" s="8">
        <v>3</v>
      </c>
      <c r="G41" s="9">
        <v>0.82499999999999996</v>
      </c>
      <c r="H41" s="10">
        <f>ROUND(($G$5*G41)/2.5,0)*2.5</f>
        <v>82.5</v>
      </c>
      <c r="I41" s="4" t="s">
        <v>16</v>
      </c>
      <c r="J41" s="4"/>
      <c r="K41" s="4"/>
      <c r="L41" s="4"/>
      <c r="M41" s="4"/>
    </row>
    <row r="42" spans="3:15" x14ac:dyDescent="0.3">
      <c r="D42" s="7" t="s">
        <v>67</v>
      </c>
      <c r="E42" s="8">
        <v>1</v>
      </c>
      <c r="F42" s="8">
        <v>5</v>
      </c>
      <c r="G42" s="9"/>
      <c r="H42" s="10" t="s">
        <v>19</v>
      </c>
      <c r="I42" s="4"/>
      <c r="J42" s="4"/>
      <c r="K42" s="4"/>
      <c r="L42" s="4"/>
      <c r="M42" s="4"/>
    </row>
    <row r="43" spans="3:15" x14ac:dyDescent="0.3">
      <c r="D43" s="7"/>
      <c r="E43" s="8" t="s">
        <v>26</v>
      </c>
      <c r="F43" s="8">
        <v>5</v>
      </c>
      <c r="G43" s="9"/>
      <c r="H43" s="10" t="s">
        <v>18</v>
      </c>
      <c r="I43" s="4">
        <v>3</v>
      </c>
      <c r="J43" s="4"/>
      <c r="K43" s="4"/>
      <c r="L43" s="4"/>
      <c r="M43" s="4"/>
    </row>
    <row r="44" spans="3:15" x14ac:dyDescent="0.3">
      <c r="D44" s="12" t="s">
        <v>68</v>
      </c>
      <c r="E44" s="13">
        <v>3</v>
      </c>
      <c r="F44" s="13" t="s">
        <v>29</v>
      </c>
      <c r="G44" s="14"/>
      <c r="H44" s="13" t="s">
        <v>7</v>
      </c>
      <c r="I44" s="4"/>
      <c r="J44" s="4"/>
      <c r="K44" s="4"/>
      <c r="L44" s="4"/>
      <c r="M44" s="4"/>
    </row>
    <row r="45" spans="3:15" x14ac:dyDescent="0.3">
      <c r="D45" s="12" t="s">
        <v>69</v>
      </c>
      <c r="E45" s="13">
        <v>2</v>
      </c>
      <c r="F45" s="13" t="s">
        <v>30</v>
      </c>
      <c r="G45" s="14"/>
      <c r="H45" s="13" t="s">
        <v>7</v>
      </c>
      <c r="I45" s="4"/>
      <c r="J45" s="4"/>
      <c r="K45" s="4"/>
      <c r="L45" s="4"/>
      <c r="M45" s="4"/>
    </row>
    <row r="46" spans="3:15" ht="15" thickBot="1" x14ac:dyDescent="0.35">
      <c r="D46" s="12" t="s">
        <v>8</v>
      </c>
      <c r="E46" s="13">
        <v>2</v>
      </c>
      <c r="F46" s="13" t="s">
        <v>9</v>
      </c>
      <c r="G46" s="14"/>
      <c r="H46" s="13"/>
      <c r="I46" s="4"/>
      <c r="J46" s="4"/>
      <c r="K46" s="4"/>
      <c r="L46" s="4"/>
      <c r="M46" s="4"/>
    </row>
    <row r="47" spans="3:15" ht="15" thickBot="1" x14ac:dyDescent="0.35">
      <c r="I47" s="24" t="s">
        <v>52</v>
      </c>
      <c r="J47" s="25"/>
      <c r="K47" s="25"/>
      <c r="L47" s="26"/>
      <c r="M47" s="15"/>
    </row>
  </sheetData>
  <mergeCells count="13">
    <mergeCell ref="I47:L47"/>
    <mergeCell ref="I20:L20"/>
    <mergeCell ref="E22:I22"/>
    <mergeCell ref="J22:M22"/>
    <mergeCell ref="I33:L33"/>
    <mergeCell ref="E35:I35"/>
    <mergeCell ref="J35:M35"/>
    <mergeCell ref="I4:K4"/>
    <mergeCell ref="E5:F5"/>
    <mergeCell ref="I5:K5"/>
    <mergeCell ref="E6:F6"/>
    <mergeCell ref="E9:I9"/>
    <mergeCell ref="J9:M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F142B-06B9-483B-9E2A-4493415A985A}">
  <dimension ref="C1:O48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73</v>
      </c>
    </row>
    <row r="4" spans="3:15" ht="14.4" customHeight="1" x14ac:dyDescent="0.3">
      <c r="G4" s="2" t="s">
        <v>0</v>
      </c>
      <c r="H4" s="3"/>
      <c r="I4" s="29" t="s">
        <v>51</v>
      </c>
      <c r="J4" s="29"/>
      <c r="K4" s="29"/>
    </row>
    <row r="5" spans="3:15" x14ac:dyDescent="0.3">
      <c r="C5" s="18" t="s">
        <v>59</v>
      </c>
      <c r="E5" s="30" t="s">
        <v>49</v>
      </c>
      <c r="F5" s="31"/>
      <c r="G5" s="4">
        <v>110</v>
      </c>
      <c r="H5" s="3"/>
      <c r="I5" s="29" t="s">
        <v>1</v>
      </c>
      <c r="J5" s="29"/>
      <c r="K5" s="29"/>
    </row>
    <row r="6" spans="3:15" x14ac:dyDescent="0.3">
      <c r="E6" s="30" t="s">
        <v>50</v>
      </c>
      <c r="F6" s="31"/>
      <c r="G6" s="4">
        <v>100</v>
      </c>
      <c r="H6" s="3"/>
      <c r="I6" s="3"/>
    </row>
    <row r="7" spans="3:15" x14ac:dyDescent="0.3">
      <c r="C7" s="20" t="s">
        <v>53</v>
      </c>
      <c r="D7" s="21" t="s">
        <v>54</v>
      </c>
      <c r="G7" s="3"/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5" t="s">
        <v>2</v>
      </c>
      <c r="E9" s="27" t="s">
        <v>55</v>
      </c>
      <c r="F9" s="27"/>
      <c r="G9" s="27"/>
      <c r="H9" s="27"/>
      <c r="I9" s="27"/>
      <c r="J9" s="28" t="s">
        <v>56</v>
      </c>
      <c r="K9" s="28"/>
      <c r="L9" s="28"/>
      <c r="M9" s="28"/>
    </row>
    <row r="10" spans="3:15" x14ac:dyDescent="0.3">
      <c r="E10" s="22" t="s">
        <v>78</v>
      </c>
      <c r="F10" s="22" t="s">
        <v>3</v>
      </c>
      <c r="G10" s="22" t="s">
        <v>4</v>
      </c>
      <c r="H10" s="22" t="s">
        <v>57</v>
      </c>
      <c r="I10" s="22" t="s">
        <v>5</v>
      </c>
      <c r="J10" s="23" t="s">
        <v>78</v>
      </c>
      <c r="K10" s="23" t="s">
        <v>3</v>
      </c>
      <c r="L10" s="23" t="s">
        <v>57</v>
      </c>
      <c r="M10" s="23" t="s">
        <v>5</v>
      </c>
      <c r="O10" s="6" t="s">
        <v>60</v>
      </c>
    </row>
    <row r="11" spans="3:15" x14ac:dyDescent="0.3">
      <c r="D11" s="7" t="s">
        <v>61</v>
      </c>
      <c r="E11" s="8">
        <v>1</v>
      </c>
      <c r="F11" s="8">
        <v>5</v>
      </c>
      <c r="G11" s="9">
        <v>0.6</v>
      </c>
      <c r="H11" s="10">
        <f>ROUND(($G$5*G11)/2.5,0)*2.5</f>
        <v>65</v>
      </c>
      <c r="I11" s="19"/>
      <c r="J11" s="19"/>
      <c r="K11" s="19"/>
      <c r="L11" s="19"/>
      <c r="M11" s="19"/>
    </row>
    <row r="12" spans="3:15" x14ac:dyDescent="0.3">
      <c r="D12" s="11"/>
      <c r="E12" s="8">
        <v>1</v>
      </c>
      <c r="F12" s="8">
        <v>4</v>
      </c>
      <c r="G12" s="9">
        <v>0.7</v>
      </c>
      <c r="H12" s="10">
        <f>ROUND(($G$5*G12)/2.5,0)*2.5</f>
        <v>77.5</v>
      </c>
      <c r="I12" s="4"/>
      <c r="J12" s="4"/>
      <c r="K12" s="4"/>
      <c r="L12" s="4"/>
      <c r="M12" s="4"/>
    </row>
    <row r="13" spans="3:15" x14ac:dyDescent="0.3">
      <c r="D13" s="11"/>
      <c r="E13" s="8">
        <v>1</v>
      </c>
      <c r="F13" s="8">
        <v>3</v>
      </c>
      <c r="G13" s="9">
        <v>0.77</v>
      </c>
      <c r="H13" s="10">
        <f>ROUND(($G$5*G13)/2.5,0)*2.5</f>
        <v>85</v>
      </c>
      <c r="I13" s="4"/>
      <c r="J13" s="4"/>
      <c r="K13" s="4"/>
      <c r="L13" s="4"/>
      <c r="M13" s="4"/>
    </row>
    <row r="14" spans="3:15" x14ac:dyDescent="0.3">
      <c r="D14" s="11"/>
      <c r="E14" s="8" t="s">
        <v>20</v>
      </c>
      <c r="F14" s="8">
        <v>4</v>
      </c>
      <c r="G14" s="9">
        <v>0.84</v>
      </c>
      <c r="H14" s="10">
        <f>ROUND(($G$5*G14)/2.5,0)*2.5</f>
        <v>92.5</v>
      </c>
      <c r="I14" s="4" t="s">
        <v>31</v>
      </c>
      <c r="J14" s="4"/>
      <c r="K14" s="4"/>
      <c r="L14" s="4"/>
      <c r="M14" s="4"/>
    </row>
    <row r="15" spans="3:15" x14ac:dyDescent="0.3">
      <c r="D15" s="7" t="s">
        <v>62</v>
      </c>
      <c r="E15" s="8">
        <v>1</v>
      </c>
      <c r="F15" s="8">
        <v>5</v>
      </c>
      <c r="G15" s="9"/>
      <c r="H15" s="10" t="s">
        <v>38</v>
      </c>
      <c r="I15" s="4"/>
      <c r="J15" s="4"/>
      <c r="K15" s="4"/>
      <c r="L15" s="4"/>
      <c r="M15" s="4"/>
    </row>
    <row r="16" spans="3:15" x14ac:dyDescent="0.3">
      <c r="D16" s="11"/>
      <c r="E16" s="8" t="s">
        <v>24</v>
      </c>
      <c r="F16" s="8">
        <v>5</v>
      </c>
      <c r="G16" s="9"/>
      <c r="H16" s="10" t="s">
        <v>37</v>
      </c>
      <c r="I16" s="16" t="s">
        <v>26</v>
      </c>
      <c r="J16" s="4"/>
      <c r="K16" s="4"/>
      <c r="L16" s="4"/>
      <c r="M16" s="4"/>
    </row>
    <row r="17" spans="3:15" x14ac:dyDescent="0.3">
      <c r="D17" s="12" t="s">
        <v>79</v>
      </c>
      <c r="E17" s="13">
        <v>4</v>
      </c>
      <c r="F17" s="13" t="s">
        <v>27</v>
      </c>
      <c r="G17" s="14"/>
      <c r="H17" s="13" t="s">
        <v>6</v>
      </c>
      <c r="I17" s="4"/>
      <c r="J17" s="4"/>
      <c r="K17" s="4"/>
      <c r="L17" s="4"/>
      <c r="M17" s="4"/>
    </row>
    <row r="18" spans="3:15" x14ac:dyDescent="0.3">
      <c r="D18" s="12" t="s">
        <v>64</v>
      </c>
      <c r="E18" s="13">
        <v>1</v>
      </c>
      <c r="F18" s="13" t="s">
        <v>21</v>
      </c>
      <c r="G18" s="14"/>
      <c r="H18" s="13" t="s">
        <v>7</v>
      </c>
      <c r="I18" s="4"/>
      <c r="J18" s="4"/>
      <c r="K18" s="4"/>
      <c r="L18" s="4"/>
      <c r="M18" s="4"/>
    </row>
    <row r="19" spans="3:15" ht="15" thickBot="1" x14ac:dyDescent="0.35">
      <c r="D19" s="12" t="s">
        <v>17</v>
      </c>
      <c r="E19" s="13">
        <v>2</v>
      </c>
      <c r="F19" s="13" t="s">
        <v>13</v>
      </c>
      <c r="G19" s="14"/>
      <c r="H19" s="13" t="s">
        <v>28</v>
      </c>
      <c r="I19" s="4"/>
      <c r="J19" s="4"/>
      <c r="K19" s="4"/>
      <c r="L19" s="4"/>
      <c r="M19" s="4"/>
    </row>
    <row r="20" spans="3:15" ht="15" thickBot="1" x14ac:dyDescent="0.35">
      <c r="I20" s="24" t="s">
        <v>52</v>
      </c>
      <c r="J20" s="25"/>
      <c r="K20" s="25"/>
      <c r="L20" s="26"/>
      <c r="M20" s="15"/>
    </row>
    <row r="21" spans="3:15" x14ac:dyDescent="0.3">
      <c r="I21" s="3"/>
      <c r="J21" s="3"/>
      <c r="K21" s="3"/>
      <c r="L21" s="3"/>
      <c r="M21" s="3"/>
    </row>
    <row r="22" spans="3:15" ht="18" x14ac:dyDescent="0.35">
      <c r="C22" s="5" t="s">
        <v>10</v>
      </c>
      <c r="E22" s="27" t="s">
        <v>55</v>
      </c>
      <c r="F22" s="27"/>
      <c r="G22" s="27"/>
      <c r="H22" s="27"/>
      <c r="I22" s="27"/>
      <c r="J22" s="28" t="s">
        <v>56</v>
      </c>
      <c r="K22" s="28"/>
      <c r="L22" s="28"/>
      <c r="M22" s="28"/>
    </row>
    <row r="23" spans="3:15" x14ac:dyDescent="0.3">
      <c r="E23" s="22" t="s">
        <v>78</v>
      </c>
      <c r="F23" s="22" t="s">
        <v>3</v>
      </c>
      <c r="G23" s="22" t="s">
        <v>4</v>
      </c>
      <c r="H23" s="22" t="s">
        <v>57</v>
      </c>
      <c r="I23" s="22" t="s">
        <v>5</v>
      </c>
      <c r="J23" s="23" t="s">
        <v>78</v>
      </c>
      <c r="K23" s="23" t="s">
        <v>3</v>
      </c>
      <c r="L23" s="23" t="s">
        <v>57</v>
      </c>
      <c r="M23" s="23" t="s">
        <v>5</v>
      </c>
      <c r="O23" s="6" t="s">
        <v>60</v>
      </c>
    </row>
    <row r="24" spans="3:15" x14ac:dyDescent="0.3">
      <c r="D24" s="7" t="s">
        <v>63</v>
      </c>
      <c r="E24" s="8">
        <v>1</v>
      </c>
      <c r="F24" s="8">
        <v>6</v>
      </c>
      <c r="G24" s="9">
        <v>0.6</v>
      </c>
      <c r="H24" s="10">
        <f t="shared" ref="H24:H29" si="0">ROUND(($G$6*G24)/2.5,0)*2.5</f>
        <v>60</v>
      </c>
      <c r="I24" s="19"/>
      <c r="J24" s="19"/>
      <c r="K24" s="19"/>
      <c r="L24" s="19"/>
      <c r="M24" s="19"/>
    </row>
    <row r="25" spans="3:15" x14ac:dyDescent="0.3">
      <c r="D25" s="7"/>
      <c r="E25" s="8">
        <v>1</v>
      </c>
      <c r="F25" s="8">
        <v>5</v>
      </c>
      <c r="G25" s="9">
        <v>0.7</v>
      </c>
      <c r="H25" s="10">
        <f t="shared" si="0"/>
        <v>70</v>
      </c>
      <c r="I25" s="4"/>
      <c r="J25" s="4"/>
      <c r="K25" s="4"/>
      <c r="L25" s="4"/>
      <c r="M25" s="4"/>
    </row>
    <row r="26" spans="3:15" x14ac:dyDescent="0.3">
      <c r="D26" s="7"/>
      <c r="E26" s="8">
        <v>1</v>
      </c>
      <c r="F26" s="8">
        <v>3</v>
      </c>
      <c r="G26" s="9">
        <v>0.77500000000000002</v>
      </c>
      <c r="H26" s="10">
        <f t="shared" si="0"/>
        <v>77.5</v>
      </c>
      <c r="I26" s="4"/>
      <c r="J26" s="4"/>
      <c r="K26" s="4"/>
      <c r="L26" s="4"/>
      <c r="M26" s="4"/>
    </row>
    <row r="27" spans="3:15" x14ac:dyDescent="0.3">
      <c r="D27" s="7"/>
      <c r="E27" s="8">
        <v>1</v>
      </c>
      <c r="F27" s="8">
        <v>2</v>
      </c>
      <c r="G27" s="9">
        <v>0.83499999999999996</v>
      </c>
      <c r="H27" s="10">
        <f t="shared" si="0"/>
        <v>82.5</v>
      </c>
      <c r="I27" s="4" t="s">
        <v>11</v>
      </c>
      <c r="J27" s="4"/>
      <c r="K27" s="4"/>
      <c r="L27" s="4"/>
      <c r="M27" s="4"/>
    </row>
    <row r="28" spans="3:15" x14ac:dyDescent="0.3">
      <c r="D28" s="7"/>
      <c r="E28" s="8">
        <v>2</v>
      </c>
      <c r="F28" s="8">
        <v>2</v>
      </c>
      <c r="G28" s="9">
        <v>0.88500000000000001</v>
      </c>
      <c r="H28" s="10">
        <f t="shared" si="0"/>
        <v>87.5</v>
      </c>
      <c r="I28" s="4" t="s">
        <v>31</v>
      </c>
      <c r="J28" s="4"/>
      <c r="K28" s="4"/>
      <c r="L28" s="4"/>
      <c r="M28" s="4"/>
    </row>
    <row r="29" spans="3:15" x14ac:dyDescent="0.3">
      <c r="D29" s="7"/>
      <c r="E29" s="8" t="s">
        <v>26</v>
      </c>
      <c r="F29" s="8">
        <v>4</v>
      </c>
      <c r="G29" s="9">
        <v>0.81499999999999995</v>
      </c>
      <c r="H29" s="10">
        <f t="shared" si="0"/>
        <v>82.5</v>
      </c>
      <c r="I29" s="4" t="s">
        <v>20</v>
      </c>
      <c r="J29" s="4"/>
      <c r="K29" s="4"/>
      <c r="L29" s="4"/>
      <c r="M29" s="4"/>
    </row>
    <row r="30" spans="3:15" x14ac:dyDescent="0.3">
      <c r="D30" s="12" t="s">
        <v>12</v>
      </c>
      <c r="E30" s="13">
        <v>4</v>
      </c>
      <c r="F30" s="13" t="s">
        <v>13</v>
      </c>
      <c r="G30" s="14"/>
      <c r="H30" s="13" t="s">
        <v>7</v>
      </c>
      <c r="I30" s="4"/>
      <c r="J30" s="4"/>
      <c r="K30" s="4"/>
      <c r="L30" s="4"/>
      <c r="M30" s="4"/>
    </row>
    <row r="31" spans="3:15" x14ac:dyDescent="0.3">
      <c r="D31" s="12" t="s">
        <v>65</v>
      </c>
      <c r="E31" s="13">
        <v>2</v>
      </c>
      <c r="F31" s="13" t="s">
        <v>9</v>
      </c>
      <c r="G31" s="14"/>
      <c r="H31" s="13" t="s">
        <v>7</v>
      </c>
      <c r="I31" s="4"/>
      <c r="J31" s="4"/>
      <c r="K31" s="4"/>
      <c r="L31" s="4"/>
      <c r="M31" s="4"/>
    </row>
    <row r="32" spans="3:15" x14ac:dyDescent="0.3">
      <c r="D32" s="12" t="s">
        <v>22</v>
      </c>
      <c r="E32" s="13">
        <v>3</v>
      </c>
      <c r="F32" s="13" t="s">
        <v>23</v>
      </c>
      <c r="G32" s="14"/>
      <c r="H32" s="13" t="s">
        <v>14</v>
      </c>
      <c r="I32" s="4"/>
      <c r="J32" s="4"/>
      <c r="K32" s="4"/>
      <c r="L32" s="4"/>
      <c r="M32" s="4"/>
    </row>
    <row r="33" spans="3:15" ht="15" thickBot="1" x14ac:dyDescent="0.35">
      <c r="D33" s="12" t="s">
        <v>66</v>
      </c>
      <c r="E33" s="13">
        <v>2</v>
      </c>
      <c r="F33" s="13" t="s">
        <v>13</v>
      </c>
      <c r="G33" s="14"/>
      <c r="H33" s="13" t="s">
        <v>14</v>
      </c>
      <c r="I33" s="4"/>
      <c r="J33" s="4"/>
      <c r="K33" s="4"/>
      <c r="L33" s="4"/>
      <c r="M33" s="4"/>
    </row>
    <row r="34" spans="3:15" ht="15" thickBot="1" x14ac:dyDescent="0.35">
      <c r="I34" s="24" t="s">
        <v>52</v>
      </c>
      <c r="J34" s="25"/>
      <c r="K34" s="25"/>
      <c r="L34" s="26"/>
      <c r="M34" s="15"/>
    </row>
    <row r="35" spans="3:15" x14ac:dyDescent="0.3">
      <c r="I35" s="3"/>
      <c r="J35" s="3"/>
      <c r="K35" s="3"/>
      <c r="L35" s="3"/>
      <c r="M35" s="3"/>
    </row>
    <row r="36" spans="3:15" ht="18" x14ac:dyDescent="0.35">
      <c r="C36" s="5" t="s">
        <v>15</v>
      </c>
      <c r="E36" s="27" t="s">
        <v>55</v>
      </c>
      <c r="F36" s="27"/>
      <c r="G36" s="27"/>
      <c r="H36" s="27"/>
      <c r="I36" s="27"/>
      <c r="J36" s="28" t="s">
        <v>56</v>
      </c>
      <c r="K36" s="28"/>
      <c r="L36" s="28"/>
      <c r="M36" s="28"/>
    </row>
    <row r="37" spans="3:15" x14ac:dyDescent="0.3">
      <c r="E37" s="22" t="s">
        <v>78</v>
      </c>
      <c r="F37" s="22" t="s">
        <v>3</v>
      </c>
      <c r="G37" s="22" t="s">
        <v>4</v>
      </c>
      <c r="H37" s="22" t="s">
        <v>57</v>
      </c>
      <c r="I37" s="22" t="s">
        <v>5</v>
      </c>
      <c r="J37" s="23" t="s">
        <v>78</v>
      </c>
      <c r="K37" s="23" t="s">
        <v>3</v>
      </c>
      <c r="L37" s="23" t="s">
        <v>57</v>
      </c>
      <c r="M37" s="23" t="s">
        <v>5</v>
      </c>
      <c r="O37" s="6" t="s">
        <v>60</v>
      </c>
    </row>
    <row r="38" spans="3:15" x14ac:dyDescent="0.3">
      <c r="D38" s="7" t="s">
        <v>61</v>
      </c>
      <c r="E38" s="8">
        <v>1</v>
      </c>
      <c r="F38" s="8">
        <v>5</v>
      </c>
      <c r="G38" s="9">
        <v>0.65</v>
      </c>
      <c r="H38" s="10">
        <f>ROUND(($G$5*G38)/2.5,0)*2.5</f>
        <v>72.5</v>
      </c>
      <c r="I38" s="19"/>
      <c r="J38" s="19"/>
      <c r="K38" s="19"/>
      <c r="L38" s="19"/>
      <c r="M38" s="19"/>
    </row>
    <row r="39" spans="3:15" x14ac:dyDescent="0.3">
      <c r="D39" s="7"/>
      <c r="E39" s="8">
        <v>1</v>
      </c>
      <c r="F39" s="8">
        <v>4</v>
      </c>
      <c r="G39" s="9">
        <v>0.75</v>
      </c>
      <c r="H39" s="10">
        <f>ROUND(($G$5*G39)/2.5,0)*2.5</f>
        <v>82.5</v>
      </c>
      <c r="I39" s="4"/>
      <c r="J39" s="4"/>
      <c r="K39" s="4"/>
      <c r="L39" s="4"/>
      <c r="M39" s="4"/>
    </row>
    <row r="40" spans="3:15" x14ac:dyDescent="0.3">
      <c r="D40" s="7"/>
      <c r="E40" s="8">
        <v>1</v>
      </c>
      <c r="F40" s="8">
        <v>2</v>
      </c>
      <c r="G40" s="9">
        <v>0.82499999999999996</v>
      </c>
      <c r="H40" s="10">
        <f>ROUND(($G$5*G40)/2.5,0)*2.5</f>
        <v>90</v>
      </c>
      <c r="I40" s="4"/>
      <c r="J40" s="4"/>
      <c r="K40" s="4"/>
      <c r="L40" s="4"/>
      <c r="M40" s="4"/>
    </row>
    <row r="41" spans="3:15" x14ac:dyDescent="0.3">
      <c r="D41" s="7"/>
      <c r="E41" s="8">
        <v>2</v>
      </c>
      <c r="F41" s="8">
        <v>3</v>
      </c>
      <c r="G41" s="9">
        <v>0.875</v>
      </c>
      <c r="H41" s="10">
        <f>ROUND(($G$5*G41)/2.5,0)*2.5</f>
        <v>97.5</v>
      </c>
      <c r="I41" s="4" t="s">
        <v>39</v>
      </c>
      <c r="J41" s="4"/>
      <c r="K41" s="4"/>
      <c r="L41" s="4"/>
      <c r="M41" s="4"/>
    </row>
    <row r="42" spans="3:15" x14ac:dyDescent="0.3">
      <c r="D42" s="7"/>
      <c r="E42" s="8" t="s">
        <v>26</v>
      </c>
      <c r="F42" s="8">
        <v>3</v>
      </c>
      <c r="G42" s="9">
        <v>0.82499999999999996</v>
      </c>
      <c r="H42" s="10">
        <f>ROUND(($G$5*G42)/2.5,0)*2.5</f>
        <v>90</v>
      </c>
      <c r="I42" s="4" t="s">
        <v>16</v>
      </c>
      <c r="J42" s="4"/>
      <c r="K42" s="4"/>
      <c r="L42" s="4"/>
      <c r="M42" s="4"/>
    </row>
    <row r="43" spans="3:15" x14ac:dyDescent="0.3">
      <c r="D43" s="7" t="s">
        <v>67</v>
      </c>
      <c r="E43" s="8">
        <v>1</v>
      </c>
      <c r="F43" s="8">
        <v>4</v>
      </c>
      <c r="G43" s="9"/>
      <c r="H43" s="10" t="s">
        <v>19</v>
      </c>
      <c r="I43" s="4"/>
      <c r="J43" s="4"/>
      <c r="K43" s="4"/>
      <c r="L43" s="4"/>
      <c r="M43" s="4"/>
    </row>
    <row r="44" spans="3:15" x14ac:dyDescent="0.3">
      <c r="D44" s="7"/>
      <c r="E44" s="8" t="s">
        <v>26</v>
      </c>
      <c r="F44" s="8">
        <v>4</v>
      </c>
      <c r="G44" s="9"/>
      <c r="H44" s="10" t="s">
        <v>18</v>
      </c>
      <c r="I44" s="4" t="s">
        <v>20</v>
      </c>
      <c r="J44" s="4"/>
      <c r="K44" s="4"/>
      <c r="L44" s="4"/>
      <c r="M44" s="4"/>
    </row>
    <row r="45" spans="3:15" x14ac:dyDescent="0.3">
      <c r="D45" s="12" t="s">
        <v>68</v>
      </c>
      <c r="E45" s="13">
        <v>3</v>
      </c>
      <c r="F45" s="13" t="s">
        <v>29</v>
      </c>
      <c r="G45" s="14"/>
      <c r="H45" s="13" t="s">
        <v>7</v>
      </c>
      <c r="I45" s="4"/>
      <c r="J45" s="4"/>
      <c r="K45" s="4"/>
      <c r="L45" s="4"/>
      <c r="M45" s="4"/>
    </row>
    <row r="46" spans="3:15" x14ac:dyDescent="0.3">
      <c r="D46" s="12" t="s">
        <v>69</v>
      </c>
      <c r="E46" s="13">
        <v>2</v>
      </c>
      <c r="F46" s="13" t="s">
        <v>30</v>
      </c>
      <c r="G46" s="14"/>
      <c r="H46" s="13" t="s">
        <v>7</v>
      </c>
      <c r="I46" s="4"/>
      <c r="J46" s="4"/>
      <c r="K46" s="4"/>
      <c r="L46" s="4"/>
      <c r="M46" s="4"/>
    </row>
    <row r="47" spans="3:15" ht="15" thickBot="1" x14ac:dyDescent="0.35">
      <c r="D47" s="12" t="s">
        <v>8</v>
      </c>
      <c r="E47" s="13">
        <v>2</v>
      </c>
      <c r="F47" s="13" t="s">
        <v>9</v>
      </c>
      <c r="G47" s="14"/>
      <c r="H47" s="13"/>
      <c r="I47" s="4"/>
      <c r="J47" s="4"/>
      <c r="K47" s="4"/>
      <c r="L47" s="4"/>
      <c r="M47" s="4"/>
    </row>
    <row r="48" spans="3:15" ht="15" thickBot="1" x14ac:dyDescent="0.35">
      <c r="I48" s="24" t="s">
        <v>52</v>
      </c>
      <c r="J48" s="25"/>
      <c r="K48" s="25"/>
      <c r="L48" s="26"/>
      <c r="M48" s="15"/>
    </row>
  </sheetData>
  <mergeCells count="13">
    <mergeCell ref="I48:L48"/>
    <mergeCell ref="I20:L20"/>
    <mergeCell ref="E22:I22"/>
    <mergeCell ref="J22:M22"/>
    <mergeCell ref="I34:L34"/>
    <mergeCell ref="E36:I36"/>
    <mergeCell ref="J36:M36"/>
    <mergeCell ref="I4:K4"/>
    <mergeCell ref="E5:F5"/>
    <mergeCell ref="I5:K5"/>
    <mergeCell ref="E6:F6"/>
    <mergeCell ref="E9:I9"/>
    <mergeCell ref="J9:M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CC524-50FB-4BDD-A956-83C31EA97084}">
  <dimension ref="C1:O46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74</v>
      </c>
    </row>
    <row r="4" spans="3:15" ht="14.4" customHeight="1" x14ac:dyDescent="0.3">
      <c r="G4" s="2" t="s">
        <v>0</v>
      </c>
      <c r="H4" s="3"/>
      <c r="I4" s="29" t="s">
        <v>51</v>
      </c>
      <c r="J4" s="29"/>
      <c r="K4" s="29"/>
    </row>
    <row r="5" spans="3:15" x14ac:dyDescent="0.3">
      <c r="C5" s="18" t="s">
        <v>59</v>
      </c>
      <c r="E5" s="30" t="s">
        <v>49</v>
      </c>
      <c r="F5" s="31"/>
      <c r="G5" s="4">
        <v>100</v>
      </c>
      <c r="H5" s="3"/>
      <c r="I5" s="29" t="s">
        <v>1</v>
      </c>
      <c r="J5" s="29"/>
      <c r="K5" s="29"/>
    </row>
    <row r="6" spans="3:15" x14ac:dyDescent="0.3">
      <c r="E6" s="30" t="s">
        <v>50</v>
      </c>
      <c r="F6" s="31"/>
      <c r="G6" s="4">
        <v>100</v>
      </c>
      <c r="H6" s="3"/>
      <c r="I6" s="3"/>
    </row>
    <row r="7" spans="3:15" x14ac:dyDescent="0.3">
      <c r="C7" s="20" t="s">
        <v>53</v>
      </c>
      <c r="D7" s="21" t="s">
        <v>54</v>
      </c>
      <c r="G7" s="3"/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5" t="s">
        <v>2</v>
      </c>
      <c r="E9" s="27" t="s">
        <v>55</v>
      </c>
      <c r="F9" s="27"/>
      <c r="G9" s="27"/>
      <c r="H9" s="27"/>
      <c r="I9" s="27"/>
      <c r="J9" s="28" t="s">
        <v>56</v>
      </c>
      <c r="K9" s="28"/>
      <c r="L9" s="28"/>
      <c r="M9" s="28"/>
    </row>
    <row r="10" spans="3:15" x14ac:dyDescent="0.3">
      <c r="E10" s="22" t="s">
        <v>78</v>
      </c>
      <c r="F10" s="22" t="s">
        <v>3</v>
      </c>
      <c r="G10" s="22" t="s">
        <v>4</v>
      </c>
      <c r="H10" s="22" t="s">
        <v>57</v>
      </c>
      <c r="I10" s="22" t="s">
        <v>5</v>
      </c>
      <c r="J10" s="23" t="s">
        <v>78</v>
      </c>
      <c r="K10" s="23" t="s">
        <v>3</v>
      </c>
      <c r="L10" s="23" t="s">
        <v>57</v>
      </c>
      <c r="M10" s="23" t="s">
        <v>5</v>
      </c>
      <c r="O10" s="6" t="s">
        <v>60</v>
      </c>
    </row>
    <row r="11" spans="3:15" x14ac:dyDescent="0.3">
      <c r="D11" s="7" t="s">
        <v>61</v>
      </c>
      <c r="E11" s="8">
        <v>1</v>
      </c>
      <c r="F11" s="8">
        <v>5</v>
      </c>
      <c r="G11" s="9">
        <v>0.6</v>
      </c>
      <c r="H11" s="10">
        <f t="shared" ref="H11:H16" si="0">ROUND(($G$5*G11)/2.5,0)*2.5</f>
        <v>60</v>
      </c>
      <c r="I11" s="19"/>
      <c r="J11" s="19"/>
      <c r="K11" s="19"/>
      <c r="L11" s="19"/>
      <c r="M11" s="19"/>
    </row>
    <row r="12" spans="3:15" x14ac:dyDescent="0.3">
      <c r="D12" s="11"/>
      <c r="E12" s="8">
        <v>1</v>
      </c>
      <c r="F12" s="8">
        <v>4</v>
      </c>
      <c r="G12" s="9">
        <v>0.7</v>
      </c>
      <c r="H12" s="10">
        <f t="shared" si="0"/>
        <v>70</v>
      </c>
      <c r="I12" s="4"/>
      <c r="J12" s="4"/>
      <c r="K12" s="4"/>
      <c r="L12" s="4"/>
      <c r="M12" s="4"/>
    </row>
    <row r="13" spans="3:15" x14ac:dyDescent="0.3">
      <c r="D13" s="11"/>
      <c r="E13" s="8">
        <v>1</v>
      </c>
      <c r="F13" s="8">
        <v>3</v>
      </c>
      <c r="G13" s="9">
        <v>0.77500000000000002</v>
      </c>
      <c r="H13" s="10">
        <f t="shared" si="0"/>
        <v>77.5</v>
      </c>
      <c r="I13" s="4"/>
      <c r="J13" s="4"/>
      <c r="K13" s="4"/>
      <c r="L13" s="4"/>
      <c r="M13" s="4"/>
    </row>
    <row r="14" spans="3:15" x14ac:dyDescent="0.3">
      <c r="D14" s="11"/>
      <c r="E14" s="8">
        <v>1</v>
      </c>
      <c r="F14" s="8">
        <v>2</v>
      </c>
      <c r="G14" s="9">
        <v>0.85</v>
      </c>
      <c r="H14" s="10">
        <f t="shared" si="0"/>
        <v>85</v>
      </c>
      <c r="I14" s="4"/>
      <c r="J14" s="4"/>
      <c r="K14" s="4"/>
      <c r="L14" s="4"/>
      <c r="M14" s="4"/>
    </row>
    <row r="15" spans="3:15" x14ac:dyDescent="0.3">
      <c r="D15" s="11"/>
      <c r="E15" s="8">
        <v>1</v>
      </c>
      <c r="F15" s="8">
        <v>1</v>
      </c>
      <c r="G15" s="9">
        <v>0.9</v>
      </c>
      <c r="H15" s="10">
        <f t="shared" si="0"/>
        <v>90</v>
      </c>
      <c r="I15" s="4" t="s">
        <v>39</v>
      </c>
      <c r="J15" s="4"/>
      <c r="K15" s="4"/>
      <c r="L15" s="4"/>
      <c r="M15" s="4"/>
    </row>
    <row r="16" spans="3:15" x14ac:dyDescent="0.3">
      <c r="D16" s="11"/>
      <c r="E16" s="8" t="s">
        <v>20</v>
      </c>
      <c r="F16" s="8">
        <v>4</v>
      </c>
      <c r="G16" s="9">
        <v>0.82499999999999996</v>
      </c>
      <c r="H16" s="10">
        <f t="shared" si="0"/>
        <v>82.5</v>
      </c>
      <c r="I16" s="4" t="s">
        <v>40</v>
      </c>
      <c r="J16" s="4"/>
      <c r="K16" s="4"/>
      <c r="L16" s="4"/>
      <c r="M16" s="4"/>
    </row>
    <row r="17" spans="3:15" x14ac:dyDescent="0.3">
      <c r="D17" s="12" t="s">
        <v>79</v>
      </c>
      <c r="E17" s="13">
        <v>4</v>
      </c>
      <c r="F17" s="13" t="s">
        <v>27</v>
      </c>
      <c r="G17" s="14"/>
      <c r="H17" s="13" t="s">
        <v>6</v>
      </c>
      <c r="I17" s="4"/>
      <c r="J17" s="4"/>
      <c r="K17" s="4"/>
      <c r="L17" s="4"/>
      <c r="M17" s="4"/>
    </row>
    <row r="18" spans="3:15" x14ac:dyDescent="0.3">
      <c r="D18" s="12" t="s">
        <v>64</v>
      </c>
      <c r="E18" s="13">
        <v>1</v>
      </c>
      <c r="F18" s="13" t="s">
        <v>21</v>
      </c>
      <c r="G18" s="14"/>
      <c r="H18" s="13" t="s">
        <v>7</v>
      </c>
      <c r="I18" s="4"/>
      <c r="J18" s="4"/>
      <c r="K18" s="4"/>
      <c r="L18" s="4"/>
      <c r="M18" s="4"/>
    </row>
    <row r="19" spans="3:15" ht="15" thickBot="1" x14ac:dyDescent="0.35">
      <c r="D19" s="12" t="s">
        <v>17</v>
      </c>
      <c r="E19" s="13">
        <v>2</v>
      </c>
      <c r="F19" s="13" t="s">
        <v>13</v>
      </c>
      <c r="G19" s="14"/>
      <c r="H19" s="13" t="s">
        <v>28</v>
      </c>
      <c r="I19" s="4"/>
      <c r="J19" s="4"/>
      <c r="K19" s="4"/>
      <c r="L19" s="4"/>
      <c r="M19" s="4"/>
    </row>
    <row r="20" spans="3:15" ht="15" thickBot="1" x14ac:dyDescent="0.35">
      <c r="I20" s="24" t="s">
        <v>52</v>
      </c>
      <c r="J20" s="25"/>
      <c r="K20" s="25"/>
      <c r="L20" s="26"/>
      <c r="M20" s="15"/>
    </row>
    <row r="21" spans="3:15" x14ac:dyDescent="0.3">
      <c r="I21" s="3"/>
      <c r="J21" s="3"/>
      <c r="K21" s="3"/>
      <c r="L21" s="3"/>
      <c r="M21" s="3"/>
    </row>
    <row r="22" spans="3:15" ht="18" x14ac:dyDescent="0.35">
      <c r="C22" s="5" t="s">
        <v>10</v>
      </c>
      <c r="E22" s="27" t="s">
        <v>55</v>
      </c>
      <c r="F22" s="27"/>
      <c r="G22" s="27"/>
      <c r="H22" s="27"/>
      <c r="I22" s="27"/>
      <c r="J22" s="28" t="s">
        <v>56</v>
      </c>
      <c r="K22" s="28"/>
      <c r="L22" s="28"/>
      <c r="M22" s="28"/>
    </row>
    <row r="23" spans="3:15" x14ac:dyDescent="0.3">
      <c r="E23" s="22" t="s">
        <v>78</v>
      </c>
      <c r="F23" s="22" t="s">
        <v>3</v>
      </c>
      <c r="G23" s="22" t="s">
        <v>4</v>
      </c>
      <c r="H23" s="22" t="s">
        <v>57</v>
      </c>
      <c r="I23" s="22" t="s">
        <v>5</v>
      </c>
      <c r="J23" s="23" t="s">
        <v>78</v>
      </c>
      <c r="K23" s="23" t="s">
        <v>3</v>
      </c>
      <c r="L23" s="23" t="s">
        <v>57</v>
      </c>
      <c r="M23" s="23" t="s">
        <v>5</v>
      </c>
      <c r="O23" s="6" t="s">
        <v>60</v>
      </c>
    </row>
    <row r="24" spans="3:15" x14ac:dyDescent="0.3">
      <c r="D24" s="7" t="s">
        <v>61</v>
      </c>
      <c r="E24" s="8">
        <v>1</v>
      </c>
      <c r="F24" s="8">
        <v>5</v>
      </c>
      <c r="G24" s="9">
        <v>0.6</v>
      </c>
      <c r="H24" s="10">
        <f>ROUND(($G$5*G24)/2.5,0)*2.5</f>
        <v>60</v>
      </c>
      <c r="I24" s="19"/>
      <c r="J24" s="19"/>
      <c r="K24" s="19"/>
      <c r="L24" s="19"/>
      <c r="M24" s="19"/>
    </row>
    <row r="25" spans="3:15" x14ac:dyDescent="0.3">
      <c r="D25" s="7"/>
      <c r="E25" s="8">
        <v>1</v>
      </c>
      <c r="F25" s="8">
        <v>4</v>
      </c>
      <c r="G25" s="9">
        <v>0.7</v>
      </c>
      <c r="H25" s="10">
        <f>ROUND(($G$5*G25)/2.5,0)*2.5</f>
        <v>70</v>
      </c>
      <c r="I25" s="4"/>
      <c r="J25" s="4"/>
      <c r="K25" s="4"/>
      <c r="L25" s="4"/>
      <c r="M25" s="4"/>
    </row>
    <row r="26" spans="3:15" x14ac:dyDescent="0.3">
      <c r="D26" s="7"/>
      <c r="E26" s="8">
        <v>1</v>
      </c>
      <c r="F26" s="8">
        <v>2</v>
      </c>
      <c r="G26" s="9">
        <v>0.77500000000000002</v>
      </c>
      <c r="H26" s="10">
        <f>ROUND(($G$5*G26)/2.5,0)*2.5</f>
        <v>77.5</v>
      </c>
      <c r="I26" s="4"/>
      <c r="J26" s="4"/>
      <c r="K26" s="4"/>
      <c r="L26" s="4"/>
      <c r="M26" s="4"/>
    </row>
    <row r="27" spans="3:15" x14ac:dyDescent="0.3">
      <c r="D27" s="7"/>
      <c r="E27" s="8" t="s">
        <v>20</v>
      </c>
      <c r="F27" s="8">
        <v>2</v>
      </c>
      <c r="G27" s="9">
        <v>0.82499999999999996</v>
      </c>
      <c r="H27" s="10">
        <f>ROUND(($G$5*G27)/2.5,0)*2.5</f>
        <v>82.5</v>
      </c>
      <c r="I27" s="4" t="s">
        <v>41</v>
      </c>
      <c r="J27" s="4"/>
      <c r="K27" s="4"/>
      <c r="L27" s="4"/>
      <c r="M27" s="4"/>
    </row>
    <row r="28" spans="3:15" x14ac:dyDescent="0.3">
      <c r="D28" s="7"/>
      <c r="E28" s="8">
        <v>2</v>
      </c>
      <c r="F28" s="8">
        <v>1</v>
      </c>
      <c r="G28" s="9">
        <v>0.85</v>
      </c>
      <c r="H28" s="10">
        <f>ROUND(($G$5*G28)/2.5,0)*2.5</f>
        <v>85</v>
      </c>
      <c r="I28" s="4" t="s">
        <v>41</v>
      </c>
      <c r="J28" s="4"/>
      <c r="K28" s="4"/>
      <c r="L28" s="4"/>
      <c r="M28" s="4"/>
    </row>
    <row r="29" spans="3:15" x14ac:dyDescent="0.3">
      <c r="D29" s="12" t="s">
        <v>12</v>
      </c>
      <c r="E29" s="13">
        <v>4</v>
      </c>
      <c r="F29" s="13" t="s">
        <v>13</v>
      </c>
      <c r="G29" s="14"/>
      <c r="H29" s="13" t="s">
        <v>7</v>
      </c>
      <c r="I29" s="4"/>
      <c r="J29" s="4"/>
      <c r="K29" s="4"/>
      <c r="L29" s="4"/>
      <c r="M29" s="4"/>
    </row>
    <row r="30" spans="3:15" x14ac:dyDescent="0.3">
      <c r="D30" s="12" t="s">
        <v>65</v>
      </c>
      <c r="E30" s="13">
        <v>2</v>
      </c>
      <c r="F30" s="13" t="s">
        <v>9</v>
      </c>
      <c r="G30" s="14"/>
      <c r="H30" s="13" t="s">
        <v>7</v>
      </c>
      <c r="I30" s="4"/>
      <c r="J30" s="4"/>
      <c r="K30" s="4"/>
      <c r="L30" s="4"/>
      <c r="M30" s="4"/>
    </row>
    <row r="31" spans="3:15" ht="15" thickBot="1" x14ac:dyDescent="0.35">
      <c r="D31" s="12" t="s">
        <v>22</v>
      </c>
      <c r="E31" s="13">
        <v>3</v>
      </c>
      <c r="F31" s="13" t="s">
        <v>23</v>
      </c>
      <c r="G31" s="14"/>
      <c r="H31" s="13" t="s">
        <v>14</v>
      </c>
      <c r="I31" s="4"/>
      <c r="J31" s="4"/>
      <c r="K31" s="4"/>
      <c r="L31" s="4"/>
      <c r="M31" s="4"/>
    </row>
    <row r="32" spans="3:15" ht="15" thickBot="1" x14ac:dyDescent="0.35">
      <c r="I32" s="24" t="s">
        <v>52</v>
      </c>
      <c r="J32" s="25"/>
      <c r="K32" s="25"/>
      <c r="L32" s="26"/>
      <c r="M32" s="15"/>
    </row>
    <row r="33" spans="3:15" x14ac:dyDescent="0.3">
      <c r="I33" s="3"/>
      <c r="J33" s="3"/>
      <c r="K33" s="3"/>
      <c r="L33" s="3"/>
      <c r="M33" s="3"/>
    </row>
    <row r="34" spans="3:15" ht="18" x14ac:dyDescent="0.35">
      <c r="C34" s="5" t="s">
        <v>15</v>
      </c>
      <c r="E34" s="27" t="s">
        <v>55</v>
      </c>
      <c r="F34" s="27"/>
      <c r="G34" s="27"/>
      <c r="H34" s="27"/>
      <c r="I34" s="27"/>
      <c r="J34" s="28" t="s">
        <v>56</v>
      </c>
      <c r="K34" s="28"/>
      <c r="L34" s="28"/>
      <c r="M34" s="28"/>
    </row>
    <row r="35" spans="3:15" x14ac:dyDescent="0.3">
      <c r="E35" s="22" t="s">
        <v>78</v>
      </c>
      <c r="F35" s="22" t="s">
        <v>3</v>
      </c>
      <c r="G35" s="22" t="s">
        <v>4</v>
      </c>
      <c r="H35" s="22" t="s">
        <v>57</v>
      </c>
      <c r="I35" s="22" t="s">
        <v>5</v>
      </c>
      <c r="J35" s="23" t="s">
        <v>78</v>
      </c>
      <c r="K35" s="23" t="s">
        <v>3</v>
      </c>
      <c r="L35" s="23" t="s">
        <v>57</v>
      </c>
      <c r="M35" s="23" t="s">
        <v>5</v>
      </c>
      <c r="O35" s="6" t="s">
        <v>60</v>
      </c>
    </row>
    <row r="36" spans="3:15" x14ac:dyDescent="0.3">
      <c r="D36" s="7" t="s">
        <v>61</v>
      </c>
      <c r="E36" s="8">
        <v>1</v>
      </c>
      <c r="F36" s="8">
        <v>5</v>
      </c>
      <c r="G36" s="9">
        <v>0.6</v>
      </c>
      <c r="H36" s="10">
        <f t="shared" ref="H36:H41" si="1">ROUND(($G$5*G36)/2.5,0)*2.5</f>
        <v>60</v>
      </c>
      <c r="I36" s="19"/>
      <c r="J36" s="19"/>
      <c r="K36" s="19"/>
      <c r="L36" s="19"/>
      <c r="M36" s="19"/>
    </row>
    <row r="37" spans="3:15" x14ac:dyDescent="0.3">
      <c r="D37" s="7"/>
      <c r="E37" s="8">
        <v>1</v>
      </c>
      <c r="F37" s="8">
        <v>4</v>
      </c>
      <c r="G37" s="9">
        <v>0.7</v>
      </c>
      <c r="H37" s="10">
        <f t="shared" si="1"/>
        <v>70</v>
      </c>
      <c r="I37" s="4"/>
      <c r="J37" s="4"/>
      <c r="K37" s="4"/>
      <c r="L37" s="4"/>
      <c r="M37" s="4"/>
    </row>
    <row r="38" spans="3:15" x14ac:dyDescent="0.3">
      <c r="D38" s="7"/>
      <c r="E38" s="8">
        <v>1</v>
      </c>
      <c r="F38" s="8">
        <v>2</v>
      </c>
      <c r="G38" s="9">
        <v>0.77500000000000002</v>
      </c>
      <c r="H38" s="10">
        <f t="shared" si="1"/>
        <v>77.5</v>
      </c>
      <c r="I38" s="4"/>
      <c r="J38" s="4"/>
      <c r="K38" s="4"/>
      <c r="L38" s="4"/>
      <c r="M38" s="4"/>
    </row>
    <row r="39" spans="3:15" x14ac:dyDescent="0.3">
      <c r="D39" s="7"/>
      <c r="E39" s="8">
        <v>1</v>
      </c>
      <c r="F39" s="8">
        <v>2</v>
      </c>
      <c r="G39" s="9">
        <v>0.85</v>
      </c>
      <c r="H39" s="10">
        <f t="shared" si="1"/>
        <v>85</v>
      </c>
      <c r="I39" s="4"/>
      <c r="J39" s="4"/>
      <c r="K39" s="4"/>
      <c r="L39" s="4"/>
      <c r="M39" s="4"/>
    </row>
    <row r="40" spans="3:15" x14ac:dyDescent="0.3">
      <c r="D40" s="7"/>
      <c r="E40" s="8">
        <v>2</v>
      </c>
      <c r="F40" s="8">
        <v>2</v>
      </c>
      <c r="G40" s="9">
        <v>0.9</v>
      </c>
      <c r="H40" s="10">
        <f t="shared" si="1"/>
        <v>90</v>
      </c>
      <c r="I40" s="4" t="s">
        <v>24</v>
      </c>
      <c r="J40" s="4"/>
      <c r="K40" s="4"/>
      <c r="L40" s="4"/>
      <c r="M40" s="4"/>
    </row>
    <row r="41" spans="3:15" x14ac:dyDescent="0.3">
      <c r="D41" s="7"/>
      <c r="E41" s="8" t="s">
        <v>24</v>
      </c>
      <c r="F41" s="8">
        <v>3</v>
      </c>
      <c r="G41" s="9">
        <v>0.85</v>
      </c>
      <c r="H41" s="10">
        <f t="shared" si="1"/>
        <v>85</v>
      </c>
      <c r="I41" s="4" t="s">
        <v>20</v>
      </c>
      <c r="J41" s="4"/>
      <c r="K41" s="4"/>
      <c r="L41" s="4"/>
      <c r="M41" s="4"/>
    </row>
    <row r="42" spans="3:15" x14ac:dyDescent="0.3">
      <c r="D42" s="7" t="s">
        <v>67</v>
      </c>
      <c r="E42" s="8">
        <v>1</v>
      </c>
      <c r="F42" s="8">
        <v>4</v>
      </c>
      <c r="G42" s="9"/>
      <c r="H42" s="10" t="s">
        <v>19</v>
      </c>
      <c r="I42" s="4"/>
      <c r="J42" s="4"/>
      <c r="K42" s="4"/>
      <c r="L42" s="4"/>
      <c r="M42" s="4"/>
    </row>
    <row r="43" spans="3:15" x14ac:dyDescent="0.3">
      <c r="D43" s="7"/>
      <c r="E43" s="8" t="s">
        <v>24</v>
      </c>
      <c r="F43" s="8">
        <v>4</v>
      </c>
      <c r="G43" s="9"/>
      <c r="H43" s="10" t="s">
        <v>18</v>
      </c>
      <c r="I43" s="4" t="s">
        <v>20</v>
      </c>
      <c r="J43" s="4"/>
      <c r="K43" s="4"/>
      <c r="L43" s="4"/>
      <c r="M43" s="4"/>
    </row>
    <row r="44" spans="3:15" x14ac:dyDescent="0.3">
      <c r="D44" s="12" t="s">
        <v>68</v>
      </c>
      <c r="E44" s="13">
        <v>3</v>
      </c>
      <c r="F44" s="13" t="s">
        <v>29</v>
      </c>
      <c r="G44" s="14"/>
      <c r="H44" s="13" t="s">
        <v>7</v>
      </c>
      <c r="I44" s="4"/>
      <c r="J44" s="4"/>
      <c r="K44" s="4"/>
      <c r="L44" s="4"/>
      <c r="M44" s="4"/>
    </row>
    <row r="45" spans="3:15" ht="15" thickBot="1" x14ac:dyDescent="0.35">
      <c r="D45" s="12" t="s">
        <v>8</v>
      </c>
      <c r="E45" s="13">
        <v>2</v>
      </c>
      <c r="F45" s="13" t="s">
        <v>9</v>
      </c>
      <c r="G45" s="14"/>
      <c r="H45" s="13"/>
      <c r="I45" s="4"/>
      <c r="J45" s="4"/>
      <c r="K45" s="4"/>
      <c r="L45" s="4"/>
      <c r="M45" s="4"/>
    </row>
    <row r="46" spans="3:15" ht="15" thickBot="1" x14ac:dyDescent="0.35">
      <c r="I46" s="24" t="s">
        <v>52</v>
      </c>
      <c r="J46" s="25"/>
      <c r="K46" s="25"/>
      <c r="L46" s="26"/>
      <c r="M46" s="15"/>
    </row>
  </sheetData>
  <mergeCells count="13">
    <mergeCell ref="I46:L46"/>
    <mergeCell ref="I20:L20"/>
    <mergeCell ref="E22:I22"/>
    <mergeCell ref="J22:M22"/>
    <mergeCell ref="I32:L32"/>
    <mergeCell ref="E34:I34"/>
    <mergeCell ref="J34:M34"/>
    <mergeCell ref="I4:K4"/>
    <mergeCell ref="E5:F5"/>
    <mergeCell ref="I5:K5"/>
    <mergeCell ref="E6:F6"/>
    <mergeCell ref="E9:I9"/>
    <mergeCell ref="J9:M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261D4-7B60-471D-B397-8BDA37DFEBF3}">
  <dimension ref="C1:O42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75</v>
      </c>
    </row>
    <row r="4" spans="3:15" ht="14.4" customHeight="1" x14ac:dyDescent="0.3">
      <c r="G4" s="2" t="s">
        <v>0</v>
      </c>
      <c r="H4" s="3"/>
      <c r="I4" s="29" t="s">
        <v>51</v>
      </c>
      <c r="J4" s="29"/>
      <c r="K4" s="29"/>
    </row>
    <row r="5" spans="3:15" x14ac:dyDescent="0.3">
      <c r="C5" s="18" t="s">
        <v>59</v>
      </c>
      <c r="E5" s="30" t="s">
        <v>49</v>
      </c>
      <c r="F5" s="31"/>
      <c r="G5" s="4">
        <v>100</v>
      </c>
      <c r="H5" s="3"/>
      <c r="I5" s="29" t="s">
        <v>1</v>
      </c>
      <c r="J5" s="29"/>
      <c r="K5" s="29"/>
    </row>
    <row r="6" spans="3:15" x14ac:dyDescent="0.3">
      <c r="E6" s="30" t="s">
        <v>50</v>
      </c>
      <c r="F6" s="31"/>
      <c r="G6" s="4">
        <v>100</v>
      </c>
      <c r="H6" s="3"/>
      <c r="I6" s="3"/>
    </row>
    <row r="7" spans="3:15" x14ac:dyDescent="0.3">
      <c r="C7" s="20" t="s">
        <v>53</v>
      </c>
      <c r="D7" s="21" t="s">
        <v>54</v>
      </c>
      <c r="G7" s="3"/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5" t="s">
        <v>2</v>
      </c>
      <c r="E9" s="27" t="s">
        <v>55</v>
      </c>
      <c r="F9" s="27"/>
      <c r="G9" s="27"/>
      <c r="H9" s="27"/>
      <c r="I9" s="27"/>
      <c r="J9" s="28" t="s">
        <v>56</v>
      </c>
      <c r="K9" s="28"/>
      <c r="L9" s="28"/>
      <c r="M9" s="28"/>
    </row>
    <row r="10" spans="3:15" x14ac:dyDescent="0.3">
      <c r="E10" s="22" t="s">
        <v>78</v>
      </c>
      <c r="F10" s="22" t="s">
        <v>3</v>
      </c>
      <c r="G10" s="22" t="s">
        <v>4</v>
      </c>
      <c r="H10" s="22" t="s">
        <v>57</v>
      </c>
      <c r="I10" s="22" t="s">
        <v>5</v>
      </c>
      <c r="J10" s="23" t="s">
        <v>78</v>
      </c>
      <c r="K10" s="23" t="s">
        <v>3</v>
      </c>
      <c r="L10" s="23" t="s">
        <v>57</v>
      </c>
      <c r="M10" s="23" t="s">
        <v>5</v>
      </c>
      <c r="O10" s="6" t="s">
        <v>60</v>
      </c>
    </row>
    <row r="11" spans="3:15" x14ac:dyDescent="0.3">
      <c r="D11" s="7" t="s">
        <v>61</v>
      </c>
      <c r="E11" s="8">
        <v>1</v>
      </c>
      <c r="F11" s="8">
        <v>5</v>
      </c>
      <c r="G11" s="9">
        <v>0.6</v>
      </c>
      <c r="H11" s="10">
        <f>ROUND(($G$5*G11)/2.5,0)*2.5</f>
        <v>60</v>
      </c>
      <c r="I11" s="19"/>
      <c r="J11" s="19"/>
      <c r="K11" s="19"/>
      <c r="L11" s="19"/>
      <c r="M11" s="19"/>
    </row>
    <row r="12" spans="3:15" x14ac:dyDescent="0.3">
      <c r="D12" s="11"/>
      <c r="E12" s="8">
        <v>1</v>
      </c>
      <c r="F12" s="8">
        <v>3</v>
      </c>
      <c r="G12" s="9">
        <v>0.7</v>
      </c>
      <c r="H12" s="10">
        <f>ROUND(($G$5*G12)/2.5,0)*2.5</f>
        <v>70</v>
      </c>
      <c r="I12" s="4"/>
      <c r="J12" s="4"/>
      <c r="K12" s="4"/>
      <c r="L12" s="4"/>
      <c r="M12" s="4"/>
    </row>
    <row r="13" spans="3:15" x14ac:dyDescent="0.3">
      <c r="D13" s="11"/>
      <c r="E13" s="8">
        <v>1</v>
      </c>
      <c r="F13" s="8">
        <v>2</v>
      </c>
      <c r="G13" s="9">
        <v>0.77500000000000002</v>
      </c>
      <c r="H13" s="10">
        <f>ROUND(($G$5*G13)/2.5,0)*2.5</f>
        <v>77.5</v>
      </c>
      <c r="I13" s="4"/>
      <c r="J13" s="4"/>
      <c r="K13" s="4"/>
      <c r="L13" s="4"/>
      <c r="M13" s="4"/>
    </row>
    <row r="14" spans="3:15" x14ac:dyDescent="0.3">
      <c r="D14" s="11"/>
      <c r="E14" s="8">
        <v>2</v>
      </c>
      <c r="F14" s="8">
        <v>3</v>
      </c>
      <c r="G14" s="9">
        <v>0.85</v>
      </c>
      <c r="H14" s="10">
        <f>ROUND(($G$5*G14)/2.5,0)*2.5</f>
        <v>85</v>
      </c>
      <c r="I14" s="4" t="s">
        <v>42</v>
      </c>
      <c r="J14" s="4"/>
      <c r="K14" s="4"/>
      <c r="L14" s="4"/>
      <c r="M14" s="4"/>
    </row>
    <row r="15" spans="3:15" x14ac:dyDescent="0.3">
      <c r="D15" s="11"/>
      <c r="E15" s="8" t="s">
        <v>26</v>
      </c>
      <c r="F15" s="8">
        <v>2</v>
      </c>
      <c r="G15" s="9">
        <v>0.875</v>
      </c>
      <c r="H15" s="10">
        <f>ROUND(($G$5*G15)/2.5,0)*2.5</f>
        <v>87.5</v>
      </c>
      <c r="I15" s="4" t="s">
        <v>42</v>
      </c>
      <c r="J15" s="4"/>
      <c r="K15" s="4"/>
      <c r="L15" s="4"/>
      <c r="M15" s="4"/>
    </row>
    <row r="16" spans="3:15" x14ac:dyDescent="0.3">
      <c r="D16" s="12" t="s">
        <v>79</v>
      </c>
      <c r="E16" s="13">
        <v>3</v>
      </c>
      <c r="F16" s="13" t="s">
        <v>27</v>
      </c>
      <c r="G16" s="14"/>
      <c r="H16" s="13" t="s">
        <v>6</v>
      </c>
      <c r="I16" s="4"/>
      <c r="J16" s="4"/>
      <c r="K16" s="4"/>
      <c r="L16" s="4"/>
      <c r="M16" s="4"/>
    </row>
    <row r="17" spans="3:15" ht="15" thickBot="1" x14ac:dyDescent="0.35">
      <c r="D17" s="12" t="s">
        <v>17</v>
      </c>
      <c r="E17" s="13">
        <v>2</v>
      </c>
      <c r="F17" s="13" t="s">
        <v>13</v>
      </c>
      <c r="G17" s="14"/>
      <c r="H17" s="13" t="s">
        <v>28</v>
      </c>
      <c r="I17" s="4"/>
      <c r="J17" s="4"/>
      <c r="K17" s="4"/>
      <c r="L17" s="4"/>
      <c r="M17" s="4"/>
    </row>
    <row r="18" spans="3:15" ht="15" thickBot="1" x14ac:dyDescent="0.35">
      <c r="I18" s="24" t="s">
        <v>52</v>
      </c>
      <c r="J18" s="25"/>
      <c r="K18" s="25"/>
      <c r="L18" s="26"/>
      <c r="M18" s="15"/>
    </row>
    <row r="19" spans="3:15" x14ac:dyDescent="0.3">
      <c r="I19" s="3"/>
      <c r="J19" s="3"/>
      <c r="K19" s="3"/>
      <c r="L19" s="3"/>
      <c r="M19" s="3"/>
    </row>
    <row r="20" spans="3:15" ht="18" x14ac:dyDescent="0.35">
      <c r="C20" s="5" t="s">
        <v>10</v>
      </c>
      <c r="E20" s="27" t="s">
        <v>55</v>
      </c>
      <c r="F20" s="27"/>
      <c r="G20" s="27"/>
      <c r="H20" s="27"/>
      <c r="I20" s="27"/>
      <c r="J20" s="28" t="s">
        <v>56</v>
      </c>
      <c r="K20" s="28"/>
      <c r="L20" s="28"/>
      <c r="M20" s="28"/>
    </row>
    <row r="21" spans="3:15" x14ac:dyDescent="0.3">
      <c r="E21" s="22" t="s">
        <v>78</v>
      </c>
      <c r="F21" s="22" t="s">
        <v>3</v>
      </c>
      <c r="G21" s="22" t="s">
        <v>4</v>
      </c>
      <c r="H21" s="22" t="s">
        <v>57</v>
      </c>
      <c r="I21" s="22" t="s">
        <v>5</v>
      </c>
      <c r="J21" s="23" t="s">
        <v>78</v>
      </c>
      <c r="K21" s="23" t="s">
        <v>3</v>
      </c>
      <c r="L21" s="23" t="s">
        <v>57</v>
      </c>
      <c r="M21" s="23" t="s">
        <v>5</v>
      </c>
      <c r="O21" s="6" t="s">
        <v>60</v>
      </c>
    </row>
    <row r="22" spans="3:15" x14ac:dyDescent="0.3">
      <c r="D22" s="7" t="s">
        <v>61</v>
      </c>
      <c r="E22" s="8">
        <v>1</v>
      </c>
      <c r="F22" s="8">
        <v>5</v>
      </c>
      <c r="G22" s="9">
        <v>0.6</v>
      </c>
      <c r="H22" s="10">
        <f>ROUND(($G$5*G22)/2.5,0)*2.5</f>
        <v>60</v>
      </c>
      <c r="I22" s="19"/>
      <c r="J22" s="19"/>
      <c r="K22" s="19"/>
      <c r="L22" s="19"/>
      <c r="M22" s="19"/>
    </row>
    <row r="23" spans="3:15" x14ac:dyDescent="0.3">
      <c r="D23" s="7"/>
      <c r="E23" s="8">
        <v>1</v>
      </c>
      <c r="F23" s="8">
        <v>4</v>
      </c>
      <c r="G23" s="9">
        <v>0.7</v>
      </c>
      <c r="H23" s="10">
        <f>ROUND(($G$5*G23)/2.5,0)*2.5</f>
        <v>70</v>
      </c>
      <c r="I23" s="4"/>
      <c r="J23" s="4"/>
      <c r="K23" s="4"/>
      <c r="L23" s="4"/>
      <c r="M23" s="4"/>
    </row>
    <row r="24" spans="3:15" x14ac:dyDescent="0.3">
      <c r="D24" s="7"/>
      <c r="E24" s="8">
        <v>1</v>
      </c>
      <c r="F24" s="8">
        <v>2</v>
      </c>
      <c r="G24" s="9">
        <v>0.77500000000000002</v>
      </c>
      <c r="H24" s="10">
        <f>ROUND(($G$5*G24)/2.5,0)*2.5</f>
        <v>77.5</v>
      </c>
      <c r="I24" s="4"/>
      <c r="J24" s="4"/>
      <c r="K24" s="4"/>
      <c r="L24" s="4"/>
      <c r="M24" s="4"/>
    </row>
    <row r="25" spans="3:15" x14ac:dyDescent="0.3">
      <c r="D25" s="7"/>
      <c r="E25" s="8" t="s">
        <v>31</v>
      </c>
      <c r="F25" s="8">
        <v>1</v>
      </c>
      <c r="G25" s="9">
        <v>0.85</v>
      </c>
      <c r="H25" s="10">
        <f>ROUND(($G$5*G25)/2.5,0)*2.5</f>
        <v>85</v>
      </c>
      <c r="I25" s="4" t="s">
        <v>41</v>
      </c>
      <c r="J25" s="4"/>
      <c r="K25" s="4"/>
      <c r="L25" s="4"/>
      <c r="M25" s="4"/>
    </row>
    <row r="26" spans="3:15" x14ac:dyDescent="0.3">
      <c r="D26" s="7"/>
      <c r="E26" s="8" t="s">
        <v>24</v>
      </c>
      <c r="F26" s="8">
        <v>2</v>
      </c>
      <c r="G26" s="9">
        <v>0.82499999999999996</v>
      </c>
      <c r="H26" s="10">
        <f>ROUND(($G$5*G26)/2.5,0)*2.5</f>
        <v>82.5</v>
      </c>
      <c r="I26" s="4" t="s">
        <v>41</v>
      </c>
      <c r="J26" s="4"/>
      <c r="K26" s="4"/>
      <c r="L26" s="4"/>
      <c r="M26" s="4"/>
    </row>
    <row r="27" spans="3:15" x14ac:dyDescent="0.3">
      <c r="D27" s="12" t="s">
        <v>12</v>
      </c>
      <c r="E27" s="13">
        <v>3</v>
      </c>
      <c r="F27" s="13" t="s">
        <v>13</v>
      </c>
      <c r="G27" s="14"/>
      <c r="H27" s="13" t="s">
        <v>7</v>
      </c>
      <c r="I27" s="4"/>
      <c r="J27" s="4"/>
      <c r="K27" s="4"/>
      <c r="L27" s="4"/>
      <c r="M27" s="4"/>
    </row>
    <row r="28" spans="3:15" ht="15" thickBot="1" x14ac:dyDescent="0.35">
      <c r="D28" s="12" t="s">
        <v>65</v>
      </c>
      <c r="E28" s="13">
        <v>1</v>
      </c>
      <c r="F28" s="13" t="s">
        <v>9</v>
      </c>
      <c r="G28" s="14"/>
      <c r="H28" s="13" t="s">
        <v>7</v>
      </c>
      <c r="I28" s="4"/>
      <c r="J28" s="4"/>
      <c r="K28" s="4"/>
      <c r="L28" s="4"/>
      <c r="M28" s="4"/>
    </row>
    <row r="29" spans="3:15" ht="15" thickBot="1" x14ac:dyDescent="0.35">
      <c r="I29" s="24" t="s">
        <v>52</v>
      </c>
      <c r="J29" s="25"/>
      <c r="K29" s="25"/>
      <c r="L29" s="26"/>
      <c r="M29" s="15"/>
    </row>
    <row r="30" spans="3:15" x14ac:dyDescent="0.3">
      <c r="I30" s="3"/>
      <c r="J30" s="3"/>
      <c r="K30" s="3"/>
      <c r="L30" s="3"/>
      <c r="M30" s="3"/>
    </row>
    <row r="31" spans="3:15" ht="18" x14ac:dyDescent="0.35">
      <c r="C31" s="5" t="s">
        <v>15</v>
      </c>
      <c r="E31" s="27" t="s">
        <v>55</v>
      </c>
      <c r="F31" s="27"/>
      <c r="G31" s="27"/>
      <c r="H31" s="27"/>
      <c r="I31" s="27"/>
      <c r="J31" s="28" t="s">
        <v>56</v>
      </c>
      <c r="K31" s="28"/>
      <c r="L31" s="28"/>
      <c r="M31" s="28"/>
    </row>
    <row r="32" spans="3:15" x14ac:dyDescent="0.3">
      <c r="E32" s="22" t="s">
        <v>78</v>
      </c>
      <c r="F32" s="22" t="s">
        <v>3</v>
      </c>
      <c r="G32" s="22" t="s">
        <v>4</v>
      </c>
      <c r="H32" s="22" t="s">
        <v>57</v>
      </c>
      <c r="I32" s="22" t="s">
        <v>5</v>
      </c>
      <c r="J32" s="23" t="s">
        <v>78</v>
      </c>
      <c r="K32" s="23" t="s">
        <v>3</v>
      </c>
      <c r="L32" s="23" t="s">
        <v>57</v>
      </c>
      <c r="M32" s="23" t="s">
        <v>5</v>
      </c>
      <c r="O32" s="6" t="s">
        <v>60</v>
      </c>
    </row>
    <row r="33" spans="4:13" x14ac:dyDescent="0.3">
      <c r="D33" s="7" t="s">
        <v>61</v>
      </c>
      <c r="E33" s="8">
        <v>1</v>
      </c>
      <c r="F33" s="8">
        <v>4</v>
      </c>
      <c r="G33" s="9">
        <v>0.65</v>
      </c>
      <c r="H33" s="10">
        <f>ROUND(($G$5*G33)/2.5,0)*2.5</f>
        <v>65</v>
      </c>
      <c r="I33" s="19"/>
      <c r="J33" s="19"/>
      <c r="K33" s="19"/>
      <c r="L33" s="19"/>
      <c r="M33" s="19"/>
    </row>
    <row r="34" spans="4:13" x14ac:dyDescent="0.3">
      <c r="D34" s="7"/>
      <c r="E34" s="8">
        <v>1</v>
      </c>
      <c r="F34" s="8">
        <v>2</v>
      </c>
      <c r="G34" s="9">
        <v>0.75</v>
      </c>
      <c r="H34" s="10">
        <f>ROUND(($G$5*G34)/2.5,0)*2.5</f>
        <v>75</v>
      </c>
      <c r="I34" s="4"/>
      <c r="J34" s="4"/>
      <c r="K34" s="4"/>
      <c r="L34" s="4"/>
      <c r="M34" s="4"/>
    </row>
    <row r="35" spans="4:13" x14ac:dyDescent="0.3">
      <c r="D35" s="7"/>
      <c r="E35" s="8">
        <v>1</v>
      </c>
      <c r="F35" s="8">
        <v>2</v>
      </c>
      <c r="G35" s="9">
        <v>0.82499999999999996</v>
      </c>
      <c r="H35" s="10">
        <f>ROUND(($G$5*G35)/2.5,0)*2.5</f>
        <v>82.5</v>
      </c>
      <c r="I35" s="4"/>
      <c r="J35" s="4"/>
      <c r="K35" s="4"/>
      <c r="L35" s="4"/>
      <c r="M35" s="4"/>
    </row>
    <row r="36" spans="4:13" x14ac:dyDescent="0.3">
      <c r="D36" s="7"/>
      <c r="E36" s="8">
        <v>1</v>
      </c>
      <c r="F36" s="8">
        <v>2</v>
      </c>
      <c r="G36" s="9">
        <v>0.89</v>
      </c>
      <c r="H36" s="10">
        <f>ROUND(($G$5*G36)/2.5,0)*2.5</f>
        <v>90</v>
      </c>
      <c r="I36" s="4" t="s">
        <v>70</v>
      </c>
      <c r="J36" s="4"/>
      <c r="K36" s="4"/>
      <c r="L36" s="4"/>
      <c r="M36" s="4"/>
    </row>
    <row r="37" spans="4:13" x14ac:dyDescent="0.3">
      <c r="D37" s="7"/>
      <c r="E37" s="8" t="s">
        <v>26</v>
      </c>
      <c r="F37" s="8">
        <v>1</v>
      </c>
      <c r="G37" s="9">
        <v>0.94</v>
      </c>
      <c r="H37" s="10">
        <f>ROUND(($G$5*G37)/2.5,0)*2.5</f>
        <v>95</v>
      </c>
      <c r="I37" s="4" t="s">
        <v>43</v>
      </c>
      <c r="J37" s="4"/>
      <c r="K37" s="4"/>
      <c r="L37" s="4"/>
      <c r="M37" s="4"/>
    </row>
    <row r="38" spans="4:13" x14ac:dyDescent="0.3">
      <c r="D38" s="7" t="s">
        <v>67</v>
      </c>
      <c r="E38" s="8">
        <v>1</v>
      </c>
      <c r="F38" s="8">
        <v>3</v>
      </c>
      <c r="G38" s="9"/>
      <c r="H38" s="10" t="s">
        <v>19</v>
      </c>
      <c r="I38" s="4"/>
      <c r="J38" s="4"/>
      <c r="K38" s="4"/>
      <c r="L38" s="4"/>
      <c r="M38" s="4"/>
    </row>
    <row r="39" spans="4:13" x14ac:dyDescent="0.3">
      <c r="D39" s="7"/>
      <c r="E39" s="8" t="s">
        <v>24</v>
      </c>
      <c r="F39" s="8">
        <v>3</v>
      </c>
      <c r="G39" s="9"/>
      <c r="H39" s="10" t="s">
        <v>34</v>
      </c>
      <c r="I39" s="4" t="s">
        <v>31</v>
      </c>
      <c r="J39" s="4"/>
      <c r="K39" s="4"/>
      <c r="L39" s="4"/>
      <c r="M39" s="4"/>
    </row>
    <row r="40" spans="4:13" x14ac:dyDescent="0.3">
      <c r="D40" s="12" t="s">
        <v>68</v>
      </c>
      <c r="E40" s="13">
        <v>3</v>
      </c>
      <c r="F40" s="13" t="s">
        <v>29</v>
      </c>
      <c r="G40" s="14"/>
      <c r="H40" s="13" t="s">
        <v>7</v>
      </c>
      <c r="I40" s="4"/>
      <c r="J40" s="4"/>
      <c r="K40" s="4"/>
      <c r="L40" s="4"/>
      <c r="M40" s="4"/>
    </row>
    <row r="41" spans="4:13" ht="15" thickBot="1" x14ac:dyDescent="0.35">
      <c r="D41" s="12" t="s">
        <v>8</v>
      </c>
      <c r="E41" s="13">
        <v>2</v>
      </c>
      <c r="F41" s="13" t="s">
        <v>9</v>
      </c>
      <c r="G41" s="14"/>
      <c r="H41" s="13"/>
      <c r="I41" s="4"/>
      <c r="J41" s="4"/>
      <c r="K41" s="4"/>
      <c r="L41" s="4"/>
      <c r="M41" s="4"/>
    </row>
    <row r="42" spans="4:13" ht="15" thickBot="1" x14ac:dyDescent="0.35">
      <c r="I42" s="24" t="s">
        <v>52</v>
      </c>
      <c r="J42" s="25"/>
      <c r="K42" s="25"/>
      <c r="L42" s="26"/>
      <c r="M42" s="15"/>
    </row>
  </sheetData>
  <mergeCells count="13">
    <mergeCell ref="I42:L42"/>
    <mergeCell ref="I18:L18"/>
    <mergeCell ref="E20:I20"/>
    <mergeCell ref="J20:M20"/>
    <mergeCell ref="I29:L29"/>
    <mergeCell ref="E31:I31"/>
    <mergeCell ref="J31:M31"/>
    <mergeCell ref="I4:K4"/>
    <mergeCell ref="E5:F5"/>
    <mergeCell ref="I5:K5"/>
    <mergeCell ref="E6:F6"/>
    <mergeCell ref="E9:I9"/>
    <mergeCell ref="J9:M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78B11-D5FC-4DBD-B1F6-D488B375E349}">
  <dimension ref="C1:O39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76</v>
      </c>
    </row>
    <row r="4" spans="3:15" ht="14.4" customHeight="1" x14ac:dyDescent="0.3">
      <c r="G4" s="2" t="s">
        <v>0</v>
      </c>
      <c r="H4" s="3"/>
      <c r="I4" s="29" t="s">
        <v>51</v>
      </c>
      <c r="J4" s="29"/>
      <c r="K4" s="29"/>
    </row>
    <row r="5" spans="3:15" x14ac:dyDescent="0.3">
      <c r="C5" s="18" t="s">
        <v>59</v>
      </c>
      <c r="E5" s="30" t="s">
        <v>49</v>
      </c>
      <c r="F5" s="31"/>
      <c r="G5" s="4">
        <v>100</v>
      </c>
      <c r="H5" s="3"/>
      <c r="I5" s="29" t="s">
        <v>1</v>
      </c>
      <c r="J5" s="29"/>
      <c r="K5" s="29"/>
    </row>
    <row r="6" spans="3:15" x14ac:dyDescent="0.3">
      <c r="E6" s="30" t="s">
        <v>50</v>
      </c>
      <c r="F6" s="31"/>
      <c r="G6" s="4">
        <v>100</v>
      </c>
      <c r="H6" s="3"/>
      <c r="I6" s="3"/>
    </row>
    <row r="7" spans="3:15" x14ac:dyDescent="0.3">
      <c r="C7" s="20" t="s">
        <v>53</v>
      </c>
      <c r="D7" s="21" t="s">
        <v>54</v>
      </c>
      <c r="G7" s="3"/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5" t="s">
        <v>2</v>
      </c>
      <c r="E9" s="27" t="s">
        <v>55</v>
      </c>
      <c r="F9" s="27"/>
      <c r="G9" s="27"/>
      <c r="H9" s="27"/>
      <c r="I9" s="27"/>
      <c r="J9" s="28" t="s">
        <v>56</v>
      </c>
      <c r="K9" s="28"/>
      <c r="L9" s="28"/>
      <c r="M9" s="28"/>
    </row>
    <row r="10" spans="3:15" x14ac:dyDescent="0.3">
      <c r="E10" s="22" t="s">
        <v>78</v>
      </c>
      <c r="F10" s="22" t="s">
        <v>3</v>
      </c>
      <c r="G10" s="22" t="s">
        <v>4</v>
      </c>
      <c r="H10" s="22" t="s">
        <v>57</v>
      </c>
      <c r="I10" s="22" t="s">
        <v>5</v>
      </c>
      <c r="J10" s="23" t="s">
        <v>78</v>
      </c>
      <c r="K10" s="23" t="s">
        <v>3</v>
      </c>
      <c r="L10" s="23" t="s">
        <v>57</v>
      </c>
      <c r="M10" s="23" t="s">
        <v>5</v>
      </c>
      <c r="O10" s="6" t="s">
        <v>60</v>
      </c>
    </row>
    <row r="11" spans="3:15" x14ac:dyDescent="0.3">
      <c r="D11" s="7" t="s">
        <v>61</v>
      </c>
      <c r="E11" s="8">
        <v>1</v>
      </c>
      <c r="F11" s="8">
        <v>4</v>
      </c>
      <c r="G11" s="9">
        <v>0.65</v>
      </c>
      <c r="H11" s="10">
        <f>ROUND(($G$5*G11)/2.5,0)*2.5</f>
        <v>65</v>
      </c>
      <c r="I11" s="19"/>
      <c r="J11" s="19"/>
      <c r="K11" s="19"/>
      <c r="L11" s="19"/>
      <c r="M11" s="19"/>
    </row>
    <row r="12" spans="3:15" x14ac:dyDescent="0.3">
      <c r="D12" s="11"/>
      <c r="E12" s="8">
        <v>1</v>
      </c>
      <c r="F12" s="8">
        <v>3</v>
      </c>
      <c r="G12" s="9">
        <v>0.75</v>
      </c>
      <c r="H12" s="10">
        <f>ROUND(($G$5*G12)/2.5,0)*2.5</f>
        <v>75</v>
      </c>
      <c r="I12" s="4"/>
      <c r="J12" s="4"/>
      <c r="K12" s="4"/>
      <c r="L12" s="4"/>
      <c r="M12" s="4"/>
    </row>
    <row r="13" spans="3:15" x14ac:dyDescent="0.3">
      <c r="D13" s="11"/>
      <c r="E13" s="8">
        <v>1</v>
      </c>
      <c r="F13" s="8">
        <v>2</v>
      </c>
      <c r="G13" s="9">
        <v>0.83499999999999996</v>
      </c>
      <c r="H13" s="10">
        <f>ROUND(($G$5*G13)/2.5,0)*2.5</f>
        <v>82.5</v>
      </c>
      <c r="I13" s="4"/>
      <c r="J13" s="4"/>
      <c r="K13" s="4"/>
      <c r="L13" s="4"/>
      <c r="M13" s="4"/>
    </row>
    <row r="14" spans="3:15" x14ac:dyDescent="0.3">
      <c r="D14" s="11"/>
      <c r="E14" s="8">
        <v>2</v>
      </c>
      <c r="F14" s="8">
        <v>1</v>
      </c>
      <c r="G14" s="9">
        <v>0.89</v>
      </c>
      <c r="H14" s="10">
        <f>ROUND(($G$5*G14)/2.5,0)*2.5</f>
        <v>90</v>
      </c>
      <c r="I14" s="4" t="s">
        <v>31</v>
      </c>
      <c r="J14" s="4"/>
      <c r="K14" s="4"/>
      <c r="L14" s="4"/>
      <c r="M14" s="4"/>
    </row>
    <row r="15" spans="3:15" x14ac:dyDescent="0.3">
      <c r="D15" s="11"/>
      <c r="E15" s="8" t="s">
        <v>24</v>
      </c>
      <c r="F15" s="8" t="s">
        <v>31</v>
      </c>
      <c r="G15" s="9">
        <v>0.83499999999999996</v>
      </c>
      <c r="H15" s="10">
        <f>ROUND(($G$5*G15)/2.5,0)*2.5</f>
        <v>82.5</v>
      </c>
      <c r="I15" s="4" t="s">
        <v>16</v>
      </c>
      <c r="J15" s="4"/>
      <c r="K15" s="4"/>
      <c r="L15" s="4"/>
      <c r="M15" s="4"/>
    </row>
    <row r="16" spans="3:15" ht="15" thickBot="1" x14ac:dyDescent="0.35">
      <c r="D16" s="12" t="s">
        <v>79</v>
      </c>
      <c r="E16" s="13">
        <v>3</v>
      </c>
      <c r="F16" s="13">
        <v>10</v>
      </c>
      <c r="G16" s="14"/>
      <c r="H16" s="13" t="s">
        <v>44</v>
      </c>
      <c r="I16" s="4"/>
      <c r="J16" s="4"/>
      <c r="K16" s="4"/>
      <c r="L16" s="4"/>
      <c r="M16" s="4"/>
    </row>
    <row r="17" spans="3:15" ht="15" thickBot="1" x14ac:dyDescent="0.35">
      <c r="I17" s="24" t="s">
        <v>52</v>
      </c>
      <c r="J17" s="25"/>
      <c r="K17" s="25"/>
      <c r="L17" s="26"/>
      <c r="M17" s="15"/>
    </row>
    <row r="18" spans="3:15" x14ac:dyDescent="0.3">
      <c r="I18" s="3"/>
      <c r="J18" s="3"/>
      <c r="K18" s="3"/>
      <c r="L18" s="3"/>
      <c r="M18" s="3"/>
    </row>
    <row r="19" spans="3:15" ht="18" x14ac:dyDescent="0.35">
      <c r="C19" s="5" t="s">
        <v>10</v>
      </c>
      <c r="E19" s="27" t="s">
        <v>55</v>
      </c>
      <c r="F19" s="27"/>
      <c r="G19" s="27"/>
      <c r="H19" s="27"/>
      <c r="I19" s="27"/>
      <c r="J19" s="28" t="s">
        <v>56</v>
      </c>
      <c r="K19" s="28"/>
      <c r="L19" s="28"/>
      <c r="M19" s="28"/>
    </row>
    <row r="20" spans="3:15" x14ac:dyDescent="0.3">
      <c r="E20" s="22" t="s">
        <v>78</v>
      </c>
      <c r="F20" s="22" t="s">
        <v>3</v>
      </c>
      <c r="G20" s="22" t="s">
        <v>4</v>
      </c>
      <c r="H20" s="22" t="s">
        <v>57</v>
      </c>
      <c r="I20" s="22" t="s">
        <v>5</v>
      </c>
      <c r="J20" s="23" t="s">
        <v>78</v>
      </c>
      <c r="K20" s="23" t="s">
        <v>3</v>
      </c>
      <c r="L20" s="23" t="s">
        <v>57</v>
      </c>
      <c r="M20" s="23" t="s">
        <v>5</v>
      </c>
      <c r="O20" s="6" t="s">
        <v>60</v>
      </c>
    </row>
    <row r="21" spans="3:15" x14ac:dyDescent="0.3">
      <c r="D21" s="7" t="s">
        <v>61</v>
      </c>
      <c r="E21" s="8">
        <v>1</v>
      </c>
      <c r="F21" s="8">
        <v>5</v>
      </c>
      <c r="G21" s="9">
        <v>0.6</v>
      </c>
      <c r="H21" s="10">
        <f>ROUND(($G$5*G21)/2.5,0)*2.5</f>
        <v>60</v>
      </c>
      <c r="I21" s="19"/>
      <c r="J21" s="19"/>
      <c r="K21" s="19"/>
      <c r="L21" s="19"/>
      <c r="M21" s="19"/>
    </row>
    <row r="22" spans="3:15" x14ac:dyDescent="0.3">
      <c r="D22" s="7"/>
      <c r="E22" s="8">
        <v>1</v>
      </c>
      <c r="F22" s="8">
        <v>3</v>
      </c>
      <c r="G22" s="9">
        <v>0.67500000000000004</v>
      </c>
      <c r="H22" s="10">
        <f>ROUND(($G$5*G22)/2.5,0)*2.5</f>
        <v>67.5</v>
      </c>
      <c r="I22" s="4"/>
      <c r="J22" s="4"/>
      <c r="K22" s="4"/>
      <c r="L22" s="4"/>
      <c r="M22" s="4"/>
    </row>
    <row r="23" spans="3:15" x14ac:dyDescent="0.3">
      <c r="D23" s="7"/>
      <c r="E23" s="8">
        <v>1</v>
      </c>
      <c r="F23" s="8">
        <v>2</v>
      </c>
      <c r="G23" s="9">
        <v>0.75</v>
      </c>
      <c r="H23" s="10">
        <f>ROUND(($G$5*G23)/2.5,0)*2.5</f>
        <v>75</v>
      </c>
      <c r="I23" s="4"/>
      <c r="J23" s="4"/>
      <c r="K23" s="4"/>
      <c r="L23" s="4"/>
      <c r="M23" s="4"/>
    </row>
    <row r="24" spans="3:15" x14ac:dyDescent="0.3">
      <c r="D24" s="7"/>
      <c r="E24" s="8" t="s">
        <v>20</v>
      </c>
      <c r="F24" s="8">
        <v>1</v>
      </c>
      <c r="G24" s="9">
        <v>0.8</v>
      </c>
      <c r="H24" s="10">
        <f>ROUND(($G$5*G24)/2.5,0)*2.5</f>
        <v>80</v>
      </c>
      <c r="I24" s="4"/>
      <c r="J24" s="4"/>
      <c r="K24" s="4"/>
      <c r="L24" s="4"/>
      <c r="M24" s="4"/>
    </row>
    <row r="25" spans="3:15" ht="15" thickBot="1" x14ac:dyDescent="0.35">
      <c r="D25" s="12" t="s">
        <v>12</v>
      </c>
      <c r="E25" s="13">
        <v>2</v>
      </c>
      <c r="F25" s="13" t="s">
        <v>13</v>
      </c>
      <c r="G25" s="14"/>
      <c r="H25" s="13" t="s">
        <v>7</v>
      </c>
      <c r="I25" s="4"/>
      <c r="J25" s="4"/>
      <c r="K25" s="4"/>
      <c r="L25" s="4"/>
      <c r="M25" s="4"/>
    </row>
    <row r="26" spans="3:15" ht="15" thickBot="1" x14ac:dyDescent="0.35">
      <c r="I26" s="24" t="s">
        <v>52</v>
      </c>
      <c r="J26" s="25"/>
      <c r="K26" s="25"/>
      <c r="L26" s="26"/>
      <c r="M26" s="15"/>
    </row>
    <row r="27" spans="3:15" x14ac:dyDescent="0.3">
      <c r="I27" s="3"/>
      <c r="J27" s="3"/>
      <c r="K27" s="3"/>
      <c r="L27" s="3"/>
      <c r="M27" s="3"/>
    </row>
    <row r="28" spans="3:15" ht="18" x14ac:dyDescent="0.35">
      <c r="C28" s="5" t="s">
        <v>58</v>
      </c>
      <c r="E28" s="27" t="s">
        <v>55</v>
      </c>
      <c r="F28" s="27"/>
      <c r="G28" s="27"/>
      <c r="H28" s="27"/>
      <c r="I28" s="27"/>
      <c r="J28" s="28" t="s">
        <v>56</v>
      </c>
      <c r="K28" s="28"/>
      <c r="L28" s="28"/>
      <c r="M28" s="28"/>
    </row>
    <row r="29" spans="3:15" x14ac:dyDescent="0.3">
      <c r="E29" s="22" t="s">
        <v>78</v>
      </c>
      <c r="F29" s="22" t="s">
        <v>3</v>
      </c>
      <c r="G29" s="22" t="s">
        <v>4</v>
      </c>
      <c r="H29" s="22" t="s">
        <v>57</v>
      </c>
      <c r="I29" s="22" t="s">
        <v>5</v>
      </c>
      <c r="J29" s="23" t="s">
        <v>78</v>
      </c>
      <c r="K29" s="23" t="s">
        <v>3</v>
      </c>
      <c r="L29" s="23" t="s">
        <v>57</v>
      </c>
      <c r="M29" s="23" t="s">
        <v>5</v>
      </c>
      <c r="O29" s="6" t="s">
        <v>60</v>
      </c>
    </row>
    <row r="30" spans="3:15" x14ac:dyDescent="0.3">
      <c r="D30" s="7" t="s">
        <v>61</v>
      </c>
      <c r="E30" s="8">
        <v>1</v>
      </c>
      <c r="F30" s="8">
        <v>5</v>
      </c>
      <c r="G30" s="9">
        <v>0.35</v>
      </c>
      <c r="H30" s="10">
        <f t="shared" ref="H30:H38" si="0">ROUND(($G$5*G30)/2.5,0)*2.5</f>
        <v>35</v>
      </c>
      <c r="I30" s="19"/>
      <c r="J30" s="19"/>
      <c r="K30" s="19"/>
      <c r="L30" s="19"/>
      <c r="M30" s="19"/>
    </row>
    <row r="31" spans="3:15" x14ac:dyDescent="0.3">
      <c r="D31" s="7"/>
      <c r="E31" s="8">
        <v>1</v>
      </c>
      <c r="F31" s="8">
        <v>4</v>
      </c>
      <c r="G31" s="9">
        <v>0.5</v>
      </c>
      <c r="H31" s="10">
        <f t="shared" si="0"/>
        <v>50</v>
      </c>
      <c r="I31" s="4"/>
      <c r="J31" s="4"/>
      <c r="K31" s="4"/>
      <c r="L31" s="4"/>
      <c r="M31" s="4"/>
    </row>
    <row r="32" spans="3:15" x14ac:dyDescent="0.3">
      <c r="D32" s="7"/>
      <c r="E32" s="8">
        <v>1</v>
      </c>
      <c r="F32" s="8">
        <v>2</v>
      </c>
      <c r="G32" s="9">
        <v>0.6</v>
      </c>
      <c r="H32" s="10">
        <f t="shared" si="0"/>
        <v>60</v>
      </c>
      <c r="I32" s="4"/>
      <c r="J32" s="4"/>
      <c r="K32" s="4"/>
      <c r="L32" s="4"/>
      <c r="M32" s="4"/>
    </row>
    <row r="33" spans="4:13" x14ac:dyDescent="0.3">
      <c r="D33" s="7"/>
      <c r="E33" s="8">
        <v>1</v>
      </c>
      <c r="F33" s="8">
        <v>1</v>
      </c>
      <c r="G33" s="9">
        <v>0.7</v>
      </c>
      <c r="H33" s="10">
        <f t="shared" si="0"/>
        <v>70</v>
      </c>
      <c r="I33" s="4"/>
      <c r="J33" s="4"/>
      <c r="K33" s="4"/>
      <c r="L33" s="4"/>
      <c r="M33" s="4"/>
    </row>
    <row r="34" spans="4:13" x14ac:dyDescent="0.3">
      <c r="D34" s="7"/>
      <c r="E34" s="8">
        <v>1</v>
      </c>
      <c r="F34" s="8">
        <v>1</v>
      </c>
      <c r="G34" s="9">
        <v>0.77500000000000002</v>
      </c>
      <c r="H34" s="10">
        <f t="shared" si="0"/>
        <v>77.5</v>
      </c>
      <c r="I34" s="4"/>
      <c r="J34" s="4"/>
      <c r="K34" s="4"/>
      <c r="L34" s="4"/>
      <c r="M34" s="4"/>
    </row>
    <row r="35" spans="4:13" x14ac:dyDescent="0.3">
      <c r="D35" s="7"/>
      <c r="E35" s="8">
        <v>1</v>
      </c>
      <c r="F35" s="8">
        <v>1</v>
      </c>
      <c r="G35" s="9">
        <v>0.85</v>
      </c>
      <c r="H35" s="10">
        <f t="shared" si="0"/>
        <v>85</v>
      </c>
      <c r="I35" s="4"/>
      <c r="J35" s="4"/>
      <c r="K35" s="4"/>
      <c r="L35" s="4"/>
      <c r="M35" s="4"/>
    </row>
    <row r="36" spans="4:13" x14ac:dyDescent="0.3">
      <c r="D36" s="17" t="s">
        <v>47</v>
      </c>
      <c r="E36" s="8">
        <v>1</v>
      </c>
      <c r="F36" s="8">
        <v>1</v>
      </c>
      <c r="G36" s="9">
        <v>0.91</v>
      </c>
      <c r="H36" s="10">
        <f t="shared" si="0"/>
        <v>90</v>
      </c>
      <c r="I36" s="4" t="s">
        <v>36</v>
      </c>
      <c r="J36" s="4"/>
      <c r="K36" s="4"/>
      <c r="L36" s="4"/>
      <c r="M36" s="4"/>
    </row>
    <row r="37" spans="4:13" x14ac:dyDescent="0.3">
      <c r="D37" s="17" t="s">
        <v>46</v>
      </c>
      <c r="E37" s="8">
        <v>1</v>
      </c>
      <c r="F37" s="8">
        <v>1</v>
      </c>
      <c r="G37" s="9">
        <v>0.96</v>
      </c>
      <c r="H37" s="10">
        <f t="shared" si="0"/>
        <v>95</v>
      </c>
      <c r="I37" s="4" t="s">
        <v>43</v>
      </c>
      <c r="J37" s="4"/>
      <c r="K37" s="4"/>
      <c r="L37" s="4"/>
      <c r="M37" s="4"/>
    </row>
    <row r="38" spans="4:13" ht="15" thickBot="1" x14ac:dyDescent="0.35">
      <c r="D38" s="17" t="s">
        <v>45</v>
      </c>
      <c r="E38" s="8">
        <v>1</v>
      </c>
      <c r="F38" s="8">
        <v>1</v>
      </c>
      <c r="G38" s="9">
        <v>1</v>
      </c>
      <c r="H38" s="10">
        <f t="shared" si="0"/>
        <v>100</v>
      </c>
      <c r="I38" s="4" t="s">
        <v>48</v>
      </c>
      <c r="J38" s="4"/>
      <c r="K38" s="4"/>
      <c r="L38" s="4"/>
      <c r="M38" s="4"/>
    </row>
    <row r="39" spans="4:13" ht="15" thickBot="1" x14ac:dyDescent="0.35">
      <c r="I39" s="24" t="s">
        <v>52</v>
      </c>
      <c r="J39" s="25"/>
      <c r="K39" s="25"/>
      <c r="L39" s="26"/>
      <c r="M39" s="15"/>
    </row>
  </sheetData>
  <mergeCells count="13">
    <mergeCell ref="I39:L39"/>
    <mergeCell ref="I17:L17"/>
    <mergeCell ref="E19:I19"/>
    <mergeCell ref="J19:M19"/>
    <mergeCell ref="I26:L26"/>
    <mergeCell ref="E28:I28"/>
    <mergeCell ref="J28:M28"/>
    <mergeCell ref="I4:K4"/>
    <mergeCell ref="E5:F5"/>
    <mergeCell ref="I5:K5"/>
    <mergeCell ref="E6:F6"/>
    <mergeCell ref="E9:I9"/>
    <mergeCell ref="J9:M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Uge 1</vt:lpstr>
      <vt:lpstr>Uge 2</vt:lpstr>
      <vt:lpstr>Uge 3</vt:lpstr>
      <vt:lpstr>Uge 4</vt:lpstr>
      <vt:lpstr>Uge 5</vt:lpstr>
      <vt:lpstr>Uge 6</vt:lpstr>
      <vt:lpstr>Uge 7 - Stævneuge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Bjarte</dc:creator>
  <cp:lastModifiedBy>Bjarte Vik Larsen</cp:lastModifiedBy>
  <dcterms:created xsi:type="dcterms:W3CDTF">2021-03-06T15:14:27Z</dcterms:created>
  <dcterms:modified xsi:type="dcterms:W3CDTF">2021-05-04T21:41:17Z</dcterms:modified>
</cp:coreProperties>
</file>