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868" documentId="8_{1EE0E011-DCAB-4AF6-BE95-E0FEE5BCCD66}" xr6:coauthVersionLast="46" xr6:coauthVersionMax="46" xr10:uidLastSave="{D43C9942-A346-413D-A62A-3FBDE0726E12}"/>
  <bookViews>
    <workbookView xWindow="-108" yWindow="-108" windowWidth="23256" windowHeight="12576" xr2:uid="{3B2A9730-4DF5-4E83-A13A-B09C96AA97C2}"/>
  </bookViews>
  <sheets>
    <sheet name="Uge 1" sheetId="1" r:id="rId1"/>
    <sheet name="Uge 2" sheetId="2" r:id="rId2"/>
    <sheet name="Uge 3" sheetId="3" r:id="rId3"/>
    <sheet name="Uge 4" sheetId="4" r:id="rId4"/>
    <sheet name="Uge 5" sheetId="5" r:id="rId5"/>
    <sheet name="Uge 6" sheetId="6" r:id="rId6"/>
    <sheet name="Uge 7" sheetId="7" r:id="rId7"/>
    <sheet name="Uge 8 - Stævneuge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2" l="1"/>
  <c r="H30" i="8"/>
  <c r="H31" i="8"/>
  <c r="H39" i="8"/>
  <c r="H38" i="8"/>
  <c r="H37" i="8"/>
  <c r="H36" i="8"/>
  <c r="H35" i="8"/>
  <c r="H23" i="8"/>
  <c r="H22" i="8"/>
  <c r="H21" i="8"/>
  <c r="H34" i="8"/>
  <c r="H33" i="8"/>
  <c r="H32" i="8"/>
  <c r="H29" i="8"/>
  <c r="H15" i="8"/>
  <c r="H14" i="8"/>
  <c r="H13" i="8"/>
  <c r="H12" i="8"/>
  <c r="H11" i="8"/>
  <c r="H47" i="7"/>
  <c r="H46" i="7"/>
  <c r="H45" i="7"/>
  <c r="H44" i="7"/>
  <c r="H43" i="7"/>
  <c r="H42" i="7"/>
  <c r="H18" i="7"/>
  <c r="H17" i="7"/>
  <c r="H16" i="7"/>
  <c r="H15" i="7"/>
  <c r="H14" i="7"/>
  <c r="H13" i="7"/>
  <c r="H12" i="7"/>
  <c r="H11" i="7"/>
  <c r="H44" i="6"/>
  <c r="H43" i="6"/>
  <c r="H42" i="6"/>
  <c r="H41" i="6"/>
  <c r="H16" i="6"/>
  <c r="H15" i="6"/>
  <c r="H14" i="6"/>
  <c r="H13" i="6"/>
  <c r="H12" i="6"/>
  <c r="H11" i="6"/>
  <c r="H50" i="5"/>
  <c r="H49" i="5"/>
  <c r="H48" i="5"/>
  <c r="H47" i="5"/>
  <c r="H46" i="5"/>
  <c r="H45" i="5"/>
  <c r="H44" i="5"/>
  <c r="H43" i="5"/>
  <c r="H16" i="5"/>
  <c r="H15" i="5"/>
  <c r="H14" i="5"/>
  <c r="H13" i="5"/>
  <c r="H12" i="5"/>
  <c r="H11" i="5"/>
  <c r="H51" i="4"/>
  <c r="H50" i="4"/>
  <c r="H49" i="4"/>
  <c r="H48" i="4"/>
  <c r="H47" i="4"/>
  <c r="H46" i="4"/>
  <c r="H45" i="4"/>
  <c r="H44" i="4"/>
  <c r="H16" i="4"/>
  <c r="H15" i="4"/>
  <c r="H14" i="4"/>
  <c r="H13" i="4"/>
  <c r="H12" i="4"/>
  <c r="H11" i="4"/>
  <c r="H48" i="3"/>
  <c r="H47" i="3"/>
  <c r="H46" i="3"/>
  <c r="H45" i="3"/>
  <c r="H44" i="3"/>
  <c r="H16" i="3"/>
  <c r="H15" i="3"/>
  <c r="H14" i="3"/>
  <c r="H13" i="3"/>
  <c r="H12" i="3"/>
  <c r="H11" i="3"/>
  <c r="H49" i="2"/>
  <c r="H48" i="2"/>
  <c r="H47" i="2"/>
  <c r="H46" i="2"/>
  <c r="H45" i="2"/>
  <c r="H44" i="2"/>
  <c r="H43" i="2"/>
  <c r="H42" i="2"/>
  <c r="H15" i="2"/>
  <c r="H14" i="2"/>
  <c r="H13" i="2"/>
  <c r="H12" i="2"/>
  <c r="H11" i="2"/>
  <c r="H15" i="1" l="1"/>
  <c r="H50" i="1"/>
  <c r="H48" i="1"/>
  <c r="H47" i="1"/>
  <c r="H46" i="1"/>
  <c r="H45" i="1"/>
  <c r="H44" i="1"/>
  <c r="H51" i="1"/>
  <c r="H49" i="1"/>
  <c r="H16" i="1" l="1"/>
  <c r="H14" i="1"/>
  <c r="H13" i="1"/>
  <c r="H12" i="1"/>
  <c r="H11" i="1"/>
</calcChain>
</file>

<file path=xl/sharedStrings.xml><?xml version="1.0" encoding="utf-8"?>
<sst xmlns="http://schemas.openxmlformats.org/spreadsheetml/2006/main" count="916" uniqueCount="84">
  <si>
    <t>For Dansk Styrkeløft Forbund</t>
  </si>
  <si>
    <t>Dag 1</t>
  </si>
  <si>
    <t>REPS</t>
  </si>
  <si>
    <t>% 1RM</t>
  </si>
  <si>
    <t>RIR</t>
  </si>
  <si>
    <t xml:space="preserve"> 8-12</t>
  </si>
  <si>
    <t>1-4 RIR</t>
  </si>
  <si>
    <t>2-4 RIR</t>
  </si>
  <si>
    <t>Scapular push-ups</t>
  </si>
  <si>
    <t xml:space="preserve"> 10-20</t>
  </si>
  <si>
    <t>Dag 2</t>
  </si>
  <si>
    <t xml:space="preserve"> 4-5</t>
  </si>
  <si>
    <t>Face pull</t>
  </si>
  <si>
    <t xml:space="preserve"> 12-20</t>
  </si>
  <si>
    <t>1-2 RIR</t>
  </si>
  <si>
    <t>Dag 3</t>
  </si>
  <si>
    <t xml:space="preserve"> 3-4</t>
  </si>
  <si>
    <t>Triceps - valgfri øvelse</t>
  </si>
  <si>
    <t>Dag 4</t>
  </si>
  <si>
    <t xml:space="preserve"> 7-11</t>
  </si>
  <si>
    <t>BÆNKPRES</t>
  </si>
  <si>
    <t>E1RM KLASSISK</t>
  </si>
  <si>
    <t xml:space="preserve"> 2-4</t>
  </si>
  <si>
    <t xml:space="preserve"> 4-6</t>
  </si>
  <si>
    <t xml:space="preserve"> 8-13</t>
  </si>
  <si>
    <t>1-3 RIR</t>
  </si>
  <si>
    <t xml:space="preserve"> 10-18</t>
  </si>
  <si>
    <t xml:space="preserve"> 8-14</t>
  </si>
  <si>
    <t>5 min</t>
  </si>
  <si>
    <t>6 RIR</t>
  </si>
  <si>
    <t>4 RIR</t>
  </si>
  <si>
    <t>3 RIR</t>
  </si>
  <si>
    <t xml:space="preserve"> 3-5</t>
  </si>
  <si>
    <t>9 per arm</t>
  </si>
  <si>
    <t>Biceps - valgfri øvelse</t>
  </si>
  <si>
    <t xml:space="preserve"> 8-15</t>
  </si>
  <si>
    <t>5 RIR</t>
  </si>
  <si>
    <t xml:space="preserve"> 3-6</t>
  </si>
  <si>
    <t xml:space="preserve"> 1-2</t>
  </si>
  <si>
    <t xml:space="preserve"> 2-3</t>
  </si>
  <si>
    <t xml:space="preserve"> 1-3</t>
  </si>
  <si>
    <t>2 RIR</t>
  </si>
  <si>
    <t xml:space="preserve"> 1,5-3</t>
  </si>
  <si>
    <t>3-5 RIR</t>
  </si>
  <si>
    <t>1. løft</t>
  </si>
  <si>
    <t>2. løft</t>
  </si>
  <si>
    <t>3. løft</t>
  </si>
  <si>
    <t>Dag 1 - mandag</t>
  </si>
  <si>
    <t>Dag 2 - onsdag</t>
  </si>
  <si>
    <t>ATLET:</t>
  </si>
  <si>
    <t>&lt;&gt;</t>
  </si>
  <si>
    <t>E1RM MED UDSTYR</t>
  </si>
  <si>
    <t>KG</t>
  </si>
  <si>
    <t>Udviklet af Bjarte Vik Larsen</t>
  </si>
  <si>
    <t>Session-RPE (1 = min, 10 = maks):</t>
  </si>
  <si>
    <t>PLANLAGT TRÆNING</t>
  </si>
  <si>
    <t>GENNEMFØRT TRÆNING</t>
  </si>
  <si>
    <t>Stævne - lørdag</t>
  </si>
  <si>
    <t>Opdateret maj 2021 af sportschef Bjarte Vik Larsen</t>
  </si>
  <si>
    <t>noter</t>
  </si>
  <si>
    <t>Stævneprogram i bænkpres - uge 2</t>
  </si>
  <si>
    <t>Stævneprogram i bænkpres - uge 3</t>
  </si>
  <si>
    <t>Stævneprogram i bænkpres - uge 4</t>
  </si>
  <si>
    <t>Stævneprogram i bænkpres - uge 5</t>
  </si>
  <si>
    <t>Stævneprogram i bænkpres - uge 6</t>
  </si>
  <si>
    <t>Stævneprogram i bænkpres - uge 7</t>
  </si>
  <si>
    <t>Stævneprogram i bænkpres - uge 8</t>
  </si>
  <si>
    <t>Stævneprogram i bænkpres - uge 1</t>
  </si>
  <si>
    <t>SÆT</t>
  </si>
  <si>
    <t>Bænkpres uden pause</t>
  </si>
  <si>
    <t>Træk til mave - valgfri øvelse uden stres på korsryggen</t>
  </si>
  <si>
    <t>Skulderpres med håndvægte - siddende på gulvet</t>
  </si>
  <si>
    <t>Mobilitetstræning bryst/skuldre</t>
  </si>
  <si>
    <t>Bænkpres med pause på 4-7 cm klods - medium greb</t>
  </si>
  <si>
    <t>Pull-ups/chins/pulldown</t>
  </si>
  <si>
    <t>Rear delt flyes</t>
  </si>
  <si>
    <t>Bænkpres med pause - mod tynd-medium elastik</t>
  </si>
  <si>
    <t>Floor press med håndvægt - unilateral</t>
  </si>
  <si>
    <t>Bænkpres med pause</t>
  </si>
  <si>
    <t>*FU/Larsen press</t>
  </si>
  <si>
    <t>Bænkpres med pause - udstyr</t>
  </si>
  <si>
    <t>*til brystet med omkring 2. løft på stævne</t>
  </si>
  <si>
    <t>*2-5 cm klods</t>
  </si>
  <si>
    <t>Bænkpres med pause - med elastik/Slingshot/RAM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</si>
</sst>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6" fillId="4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/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0" fontId="0" fillId="0" borderId="1" xfId="0" applyFont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5FB0E99-C921-4BA3-96B7-878192967B86}"/>
            </a:ext>
          </a:extLst>
        </xdr:cNvPr>
        <xdr:cNvSpPr txBox="1"/>
      </xdr:nvSpPr>
      <xdr:spPr>
        <a:xfrm>
          <a:off x="11700511" y="1790700"/>
          <a:ext cx="235839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29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9F0116D-76F0-435E-9FEF-2CB447D5835A}"/>
            </a:ext>
          </a:extLst>
        </xdr:cNvPr>
        <xdr:cNvSpPr txBox="1"/>
      </xdr:nvSpPr>
      <xdr:spPr>
        <a:xfrm>
          <a:off x="11719560" y="404622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33</xdr:row>
      <xdr:rowOff>0</xdr:rowOff>
    </xdr:from>
    <xdr:to>
      <xdr:col>16</xdr:col>
      <xdr:colOff>733425</xdr:colOff>
      <xdr:row>39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A0E99DF-2FCD-4F05-B90C-6B50D0E3D2D8}"/>
            </a:ext>
          </a:extLst>
        </xdr:cNvPr>
        <xdr:cNvSpPr txBox="1"/>
      </xdr:nvSpPr>
      <xdr:spPr>
        <a:xfrm>
          <a:off x="11710035" y="611886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43</xdr:row>
      <xdr:rowOff>0</xdr:rowOff>
    </xdr:from>
    <xdr:to>
      <xdr:col>16</xdr:col>
      <xdr:colOff>733425</xdr:colOff>
      <xdr:row>54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4CE62866-7426-4DFB-8FA5-1653B9250331}"/>
            </a:ext>
          </a:extLst>
        </xdr:cNvPr>
        <xdr:cNvSpPr txBox="1"/>
      </xdr:nvSpPr>
      <xdr:spPr>
        <a:xfrm>
          <a:off x="11710035" y="837438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7BC57D20-A368-427B-9144-77BED4336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  <xdr:twoCellAnchor>
    <xdr:from>
      <xdr:col>14</xdr:col>
      <xdr:colOff>38100</xdr:colOff>
      <xdr:row>43</xdr:row>
      <xdr:rowOff>0</xdr:rowOff>
    </xdr:from>
    <xdr:to>
      <xdr:col>16</xdr:col>
      <xdr:colOff>733425</xdr:colOff>
      <xdr:row>54</xdr:row>
      <xdr:rowOff>167640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FDB39833-40AA-4AF4-9ADD-E31991C943CE}"/>
            </a:ext>
          </a:extLst>
        </xdr:cNvPr>
        <xdr:cNvSpPr txBox="1"/>
      </xdr:nvSpPr>
      <xdr:spPr>
        <a:xfrm>
          <a:off x="11719560" y="837438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18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AF69DEE-3A41-489F-97C6-84C0936AE018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22</xdr:row>
      <xdr:rowOff>0</xdr:rowOff>
    </xdr:from>
    <xdr:to>
      <xdr:col>16</xdr:col>
      <xdr:colOff>733425</xdr:colOff>
      <xdr:row>27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82CE89E-D2F8-4C9B-8621-789349405BBB}"/>
            </a:ext>
          </a:extLst>
        </xdr:cNvPr>
        <xdr:cNvSpPr txBox="1"/>
      </xdr:nvSpPr>
      <xdr:spPr>
        <a:xfrm>
          <a:off x="11719560" y="4229100"/>
          <a:ext cx="2280285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31</xdr:row>
      <xdr:rowOff>0</xdr:rowOff>
    </xdr:from>
    <xdr:to>
      <xdr:col>16</xdr:col>
      <xdr:colOff>733425</xdr:colOff>
      <xdr:row>37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5E0028A4-5207-4422-8189-94EE18CB2C5D}"/>
            </a:ext>
          </a:extLst>
        </xdr:cNvPr>
        <xdr:cNvSpPr txBox="1"/>
      </xdr:nvSpPr>
      <xdr:spPr>
        <a:xfrm>
          <a:off x="11710035" y="6118860"/>
          <a:ext cx="2289810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16CBDED-940C-49B8-93D5-D51476E27472}"/>
            </a:ext>
          </a:extLst>
        </xdr:cNvPr>
        <xdr:cNvSpPr txBox="1"/>
      </xdr:nvSpPr>
      <xdr:spPr>
        <a:xfrm>
          <a:off x="11710035" y="8008620"/>
          <a:ext cx="2289810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41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ABCFD89E-D2A4-482A-BED0-ADA7FA9FDC44}"/>
            </a:ext>
          </a:extLst>
        </xdr:cNvPr>
        <xdr:cNvSpPr txBox="1"/>
      </xdr:nvSpPr>
      <xdr:spPr>
        <a:xfrm>
          <a:off x="11719560" y="800862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E14930A5-634F-4271-8B62-C83A944FD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5A23C63-766C-4670-92F8-7DC41EA4C76A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29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6025E97-E456-480E-99E0-4668E1FC71D0}"/>
            </a:ext>
          </a:extLst>
        </xdr:cNvPr>
        <xdr:cNvSpPr txBox="1"/>
      </xdr:nvSpPr>
      <xdr:spPr>
        <a:xfrm>
          <a:off x="11719560" y="4229100"/>
          <a:ext cx="2280285" cy="108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33</xdr:row>
      <xdr:rowOff>0</xdr:rowOff>
    </xdr:from>
    <xdr:to>
      <xdr:col>16</xdr:col>
      <xdr:colOff>733425</xdr:colOff>
      <xdr:row>39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60192B7-29EA-4FDB-AEAE-1A78F7726D29}"/>
            </a:ext>
          </a:extLst>
        </xdr:cNvPr>
        <xdr:cNvSpPr txBox="1"/>
      </xdr:nvSpPr>
      <xdr:spPr>
        <a:xfrm>
          <a:off x="11710035" y="5935980"/>
          <a:ext cx="2289810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43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8BCB656E-E71B-4241-9EBB-EED8173CBA2D}"/>
            </a:ext>
          </a:extLst>
        </xdr:cNvPr>
        <xdr:cNvSpPr txBox="1"/>
      </xdr:nvSpPr>
      <xdr:spPr>
        <a:xfrm>
          <a:off x="11710035" y="7825740"/>
          <a:ext cx="2289810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43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456D2FB1-1000-49C8-8D74-B87AA574A0C6}"/>
            </a:ext>
          </a:extLst>
        </xdr:cNvPr>
        <xdr:cNvSpPr txBox="1"/>
      </xdr:nvSpPr>
      <xdr:spPr>
        <a:xfrm>
          <a:off x="11719560" y="782574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0B799E4-445B-4C13-BED7-73764B231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5C84776-F71C-46E8-BF59-40B33D61800C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29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15D2657-23F0-4DDA-BCF2-3422174A4BDA}"/>
            </a:ext>
          </a:extLst>
        </xdr:cNvPr>
        <xdr:cNvSpPr txBox="1"/>
      </xdr:nvSpPr>
      <xdr:spPr>
        <a:xfrm>
          <a:off x="11719560" y="4229100"/>
          <a:ext cx="2280285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33</xdr:row>
      <xdr:rowOff>0</xdr:rowOff>
    </xdr:from>
    <xdr:to>
      <xdr:col>16</xdr:col>
      <xdr:colOff>733425</xdr:colOff>
      <xdr:row>39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A833D7B-1A4F-43EB-B726-196772308B99}"/>
            </a:ext>
          </a:extLst>
        </xdr:cNvPr>
        <xdr:cNvSpPr txBox="1"/>
      </xdr:nvSpPr>
      <xdr:spPr>
        <a:xfrm>
          <a:off x="11710035" y="6118860"/>
          <a:ext cx="2289810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43</xdr:row>
      <xdr:rowOff>0</xdr:rowOff>
    </xdr:from>
    <xdr:to>
      <xdr:col>16</xdr:col>
      <xdr:colOff>733425</xdr:colOff>
      <xdr:row>54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BC6FEF99-2B7E-4B4E-AF5B-B6CA7BDDC9D1}"/>
            </a:ext>
          </a:extLst>
        </xdr:cNvPr>
        <xdr:cNvSpPr txBox="1"/>
      </xdr:nvSpPr>
      <xdr:spPr>
        <a:xfrm>
          <a:off x="11710035" y="800862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43</xdr:row>
      <xdr:rowOff>0</xdr:rowOff>
    </xdr:from>
    <xdr:to>
      <xdr:col>16</xdr:col>
      <xdr:colOff>733425</xdr:colOff>
      <xdr:row>54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6910B130-81C8-49A6-A343-B78BF0F1CE58}"/>
            </a:ext>
          </a:extLst>
        </xdr:cNvPr>
        <xdr:cNvSpPr txBox="1"/>
      </xdr:nvSpPr>
      <xdr:spPr>
        <a:xfrm>
          <a:off x="11719560" y="800862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92885A53-E3AE-4C76-9EE8-2ED9B47B3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B0C846C-EBA6-443B-9E57-A591D33D6204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29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91BCC54-8D29-425B-8670-EF56BA0404F5}"/>
            </a:ext>
          </a:extLst>
        </xdr:cNvPr>
        <xdr:cNvSpPr txBox="1"/>
      </xdr:nvSpPr>
      <xdr:spPr>
        <a:xfrm>
          <a:off x="11719560" y="4229100"/>
          <a:ext cx="2280285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33</xdr:row>
      <xdr:rowOff>0</xdr:rowOff>
    </xdr:from>
    <xdr:to>
      <xdr:col>16</xdr:col>
      <xdr:colOff>733425</xdr:colOff>
      <xdr:row>38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CEB6CAD-4E3E-453D-9BE0-3447E4A0DBC1}"/>
            </a:ext>
          </a:extLst>
        </xdr:cNvPr>
        <xdr:cNvSpPr txBox="1"/>
      </xdr:nvSpPr>
      <xdr:spPr>
        <a:xfrm>
          <a:off x="11710035" y="6118860"/>
          <a:ext cx="2289810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42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F2EAAB5A-5B40-42D2-B663-C9FB096B2A1F}"/>
            </a:ext>
          </a:extLst>
        </xdr:cNvPr>
        <xdr:cNvSpPr txBox="1"/>
      </xdr:nvSpPr>
      <xdr:spPr>
        <a:xfrm>
          <a:off x="11710035" y="8008620"/>
          <a:ext cx="2289810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42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5D93F842-809B-49E0-9D95-CA6DCE9E74A8}"/>
            </a:ext>
          </a:extLst>
        </xdr:cNvPr>
        <xdr:cNvSpPr txBox="1"/>
      </xdr:nvSpPr>
      <xdr:spPr>
        <a:xfrm>
          <a:off x="11719560" y="800862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FC32025B-870C-4958-AF69-612964E58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18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B8E1B9B-C564-432C-B2E6-DC8DABA85F6F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22</xdr:row>
      <xdr:rowOff>0</xdr:rowOff>
    </xdr:from>
    <xdr:to>
      <xdr:col>16</xdr:col>
      <xdr:colOff>733425</xdr:colOff>
      <xdr:row>28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8A78CB6-8109-4726-B960-9E78D7638408}"/>
            </a:ext>
          </a:extLst>
        </xdr:cNvPr>
        <xdr:cNvSpPr txBox="1"/>
      </xdr:nvSpPr>
      <xdr:spPr>
        <a:xfrm>
          <a:off x="11719560" y="4229100"/>
          <a:ext cx="2280285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32</xdr:row>
      <xdr:rowOff>0</xdr:rowOff>
    </xdr:from>
    <xdr:to>
      <xdr:col>16</xdr:col>
      <xdr:colOff>733425</xdr:colOff>
      <xdr:row>36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65D7B7BB-9D31-4925-9211-2A03E43004A9}"/>
            </a:ext>
          </a:extLst>
        </xdr:cNvPr>
        <xdr:cNvSpPr txBox="1"/>
      </xdr:nvSpPr>
      <xdr:spPr>
        <a:xfrm>
          <a:off x="11710035" y="6118860"/>
          <a:ext cx="2289810" cy="108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40</xdr:row>
      <xdr:rowOff>0</xdr:rowOff>
    </xdr:from>
    <xdr:to>
      <xdr:col>16</xdr:col>
      <xdr:colOff>733425</xdr:colOff>
      <xdr:row>48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DCF22C82-7949-4735-8065-87627C8BEB67}"/>
            </a:ext>
          </a:extLst>
        </xdr:cNvPr>
        <xdr:cNvSpPr txBox="1"/>
      </xdr:nvSpPr>
      <xdr:spPr>
        <a:xfrm>
          <a:off x="11710035" y="7825740"/>
          <a:ext cx="2289810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40</xdr:row>
      <xdr:rowOff>0</xdr:rowOff>
    </xdr:from>
    <xdr:to>
      <xdr:col>16</xdr:col>
      <xdr:colOff>733425</xdr:colOff>
      <xdr:row>48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E8C1CBD6-75EF-42F8-B6DB-36B0B34A6E32}"/>
            </a:ext>
          </a:extLst>
        </xdr:cNvPr>
        <xdr:cNvSpPr txBox="1"/>
      </xdr:nvSpPr>
      <xdr:spPr>
        <a:xfrm>
          <a:off x="11719560" y="782574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A3D633D-7954-457F-A3A6-DB5B196E7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3D535BA-CCD5-4371-8864-21A762D38674}"/>
            </a:ext>
          </a:extLst>
        </xdr:cNvPr>
        <xdr:cNvSpPr txBox="1"/>
      </xdr:nvSpPr>
      <xdr:spPr>
        <a:xfrm>
          <a:off x="11700511" y="1790700"/>
          <a:ext cx="235839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0</xdr:rowOff>
    </xdr:from>
    <xdr:to>
      <xdr:col>16</xdr:col>
      <xdr:colOff>733425</xdr:colOff>
      <xdr:row>29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F16011D-72AD-441F-8E62-A0E3C3668647}"/>
            </a:ext>
          </a:extLst>
        </xdr:cNvPr>
        <xdr:cNvSpPr txBox="1"/>
      </xdr:nvSpPr>
      <xdr:spPr>
        <a:xfrm>
          <a:off x="11719560" y="4046220"/>
          <a:ext cx="2280285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33</xdr:row>
      <xdr:rowOff>0</xdr:rowOff>
    </xdr:from>
    <xdr:to>
      <xdr:col>16</xdr:col>
      <xdr:colOff>733425</xdr:colOff>
      <xdr:row>37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BD08E6F-2D74-4B5E-B1F2-89C5911E4A8C}"/>
            </a:ext>
          </a:extLst>
        </xdr:cNvPr>
        <xdr:cNvSpPr txBox="1"/>
      </xdr:nvSpPr>
      <xdr:spPr>
        <a:xfrm>
          <a:off x="11710035" y="5935980"/>
          <a:ext cx="2289810" cy="906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0</xdr:rowOff>
    </xdr:from>
    <xdr:to>
      <xdr:col>16</xdr:col>
      <xdr:colOff>733425</xdr:colOff>
      <xdr:row>49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8D5CC63D-0C30-4EA3-8D41-1D270CBCFB64}"/>
            </a:ext>
          </a:extLst>
        </xdr:cNvPr>
        <xdr:cNvSpPr txBox="1"/>
      </xdr:nvSpPr>
      <xdr:spPr>
        <a:xfrm>
          <a:off x="11710035" y="745998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41</xdr:row>
      <xdr:rowOff>0</xdr:rowOff>
    </xdr:from>
    <xdr:to>
      <xdr:col>16</xdr:col>
      <xdr:colOff>733425</xdr:colOff>
      <xdr:row>49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78ED8CBF-3197-4307-8D4E-76CBA95CDD34}"/>
            </a:ext>
          </a:extLst>
        </xdr:cNvPr>
        <xdr:cNvSpPr txBox="1"/>
      </xdr:nvSpPr>
      <xdr:spPr>
        <a:xfrm>
          <a:off x="11719560" y="745998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FFC576BF-FB6C-4D20-8431-239712C2F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16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AE72DD6-2B59-47E0-820F-05214168C334}"/>
            </a:ext>
          </a:extLst>
        </xdr:cNvPr>
        <xdr:cNvSpPr txBox="1"/>
      </xdr:nvSpPr>
      <xdr:spPr>
        <a:xfrm>
          <a:off x="11700511" y="1790700"/>
          <a:ext cx="235839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20</xdr:row>
      <xdr:rowOff>0</xdr:rowOff>
    </xdr:from>
    <xdr:to>
      <xdr:col>16</xdr:col>
      <xdr:colOff>733425</xdr:colOff>
      <xdr:row>24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7ADB11D-EF8D-43AC-BF7B-17C3E5215B85}"/>
            </a:ext>
          </a:extLst>
        </xdr:cNvPr>
        <xdr:cNvSpPr txBox="1"/>
      </xdr:nvSpPr>
      <xdr:spPr>
        <a:xfrm>
          <a:off x="11710035" y="6118860"/>
          <a:ext cx="2289810" cy="906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28</xdr:row>
      <xdr:rowOff>0</xdr:rowOff>
    </xdr:from>
    <xdr:to>
      <xdr:col>16</xdr:col>
      <xdr:colOff>733425</xdr:colOff>
      <xdr:row>39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4AEB305B-2643-451B-B74C-1DA335180977}"/>
            </a:ext>
          </a:extLst>
        </xdr:cNvPr>
        <xdr:cNvSpPr txBox="1"/>
      </xdr:nvSpPr>
      <xdr:spPr>
        <a:xfrm>
          <a:off x="11710035" y="764286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28</xdr:row>
      <xdr:rowOff>0</xdr:rowOff>
    </xdr:from>
    <xdr:to>
      <xdr:col>16</xdr:col>
      <xdr:colOff>733425</xdr:colOff>
      <xdr:row>39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318321A4-583F-468D-819E-AAB29080EE96}"/>
            </a:ext>
          </a:extLst>
        </xdr:cNvPr>
        <xdr:cNvSpPr txBox="1"/>
      </xdr:nvSpPr>
      <xdr:spPr>
        <a:xfrm>
          <a:off x="11719560" y="764286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3701FD7F-62DE-40A2-96F5-E27516B1D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CB7FC-3E8A-4B8D-BFCB-73BEE8B8F0FD}">
  <dimension ref="C1:O55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67</v>
      </c>
    </row>
    <row r="4" spans="3:15" ht="14.4" customHeight="1" x14ac:dyDescent="0.3">
      <c r="E4" s="35" t="s">
        <v>20</v>
      </c>
      <c r="F4" s="35"/>
      <c r="G4" s="3" t="s">
        <v>52</v>
      </c>
      <c r="H4" s="2"/>
      <c r="I4" s="30" t="s">
        <v>53</v>
      </c>
      <c r="J4" s="30"/>
      <c r="K4" s="30"/>
    </row>
    <row r="5" spans="3:15" x14ac:dyDescent="0.3">
      <c r="C5" s="16" t="s">
        <v>58</v>
      </c>
      <c r="E5" s="31" t="s">
        <v>21</v>
      </c>
      <c r="F5" s="32"/>
      <c r="G5" s="17">
        <v>100</v>
      </c>
      <c r="H5" s="2"/>
      <c r="I5" s="30" t="s">
        <v>0</v>
      </c>
      <c r="J5" s="30"/>
      <c r="K5" s="30"/>
    </row>
    <row r="6" spans="3:15" x14ac:dyDescent="0.3">
      <c r="E6" s="33" t="s">
        <v>51</v>
      </c>
      <c r="F6" s="34"/>
      <c r="G6" s="18">
        <v>100</v>
      </c>
      <c r="H6" s="2"/>
      <c r="I6" s="2"/>
    </row>
    <row r="7" spans="3:15" x14ac:dyDescent="0.3">
      <c r="C7" s="21" t="s">
        <v>49</v>
      </c>
      <c r="D7" s="22" t="s">
        <v>50</v>
      </c>
      <c r="G7" s="2"/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5" t="s">
        <v>1</v>
      </c>
      <c r="E9" s="28" t="s">
        <v>55</v>
      </c>
      <c r="F9" s="28"/>
      <c r="G9" s="28"/>
      <c r="H9" s="28"/>
      <c r="I9" s="28"/>
      <c r="J9" s="29" t="s">
        <v>56</v>
      </c>
      <c r="K9" s="29"/>
      <c r="L9" s="29"/>
      <c r="M9" s="29"/>
    </row>
    <row r="10" spans="3:15" x14ac:dyDescent="0.3">
      <c r="E10" s="23" t="s">
        <v>68</v>
      </c>
      <c r="F10" s="23" t="s">
        <v>2</v>
      </c>
      <c r="G10" s="23" t="s">
        <v>3</v>
      </c>
      <c r="H10" s="23" t="s">
        <v>52</v>
      </c>
      <c r="I10" s="23" t="s">
        <v>4</v>
      </c>
      <c r="J10" s="24" t="s">
        <v>68</v>
      </c>
      <c r="K10" s="24" t="s">
        <v>2</v>
      </c>
      <c r="L10" s="24" t="s">
        <v>52</v>
      </c>
      <c r="M10" s="24" t="s">
        <v>4</v>
      </c>
      <c r="O10" s="6" t="s">
        <v>59</v>
      </c>
    </row>
    <row r="11" spans="3:15" x14ac:dyDescent="0.3">
      <c r="D11" s="7" t="s">
        <v>69</v>
      </c>
      <c r="E11" s="8">
        <v>1</v>
      </c>
      <c r="F11" s="8">
        <v>6</v>
      </c>
      <c r="G11" s="9">
        <v>0.6</v>
      </c>
      <c r="H11" s="10">
        <f t="shared" ref="H11:H16" si="0">ROUND(($G$5*G11)/2.5,0)*2.5</f>
        <v>60</v>
      </c>
      <c r="I11" s="20"/>
      <c r="J11" s="20"/>
      <c r="K11" s="20"/>
      <c r="L11" s="20"/>
      <c r="M11" s="20"/>
    </row>
    <row r="12" spans="3:15" x14ac:dyDescent="0.3">
      <c r="D12" s="11"/>
      <c r="E12" s="8">
        <v>1</v>
      </c>
      <c r="F12" s="8">
        <v>4</v>
      </c>
      <c r="G12" s="9">
        <v>0.7</v>
      </c>
      <c r="H12" s="10">
        <f t="shared" si="0"/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0.77500000000000002</v>
      </c>
      <c r="H13" s="10">
        <f t="shared" si="0"/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2</v>
      </c>
      <c r="G14" s="9">
        <v>0.82499999999999996</v>
      </c>
      <c r="H14" s="10">
        <f t="shared" si="0"/>
        <v>82.5</v>
      </c>
      <c r="I14" s="4" t="s">
        <v>23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2</v>
      </c>
      <c r="G15" s="9">
        <v>0.875</v>
      </c>
      <c r="H15" s="10">
        <f t="shared" si="0"/>
        <v>87.5</v>
      </c>
      <c r="I15" s="4" t="s">
        <v>16</v>
      </c>
      <c r="J15" s="4"/>
      <c r="K15" s="4"/>
      <c r="L15" s="4"/>
      <c r="M15" s="4"/>
    </row>
    <row r="16" spans="3:15" x14ac:dyDescent="0.3">
      <c r="D16" s="11"/>
      <c r="E16" s="8" t="s">
        <v>22</v>
      </c>
      <c r="F16" s="8">
        <v>5</v>
      </c>
      <c r="G16" s="9">
        <v>0.77500000000000002</v>
      </c>
      <c r="H16" s="10">
        <f t="shared" si="0"/>
        <v>77.5</v>
      </c>
      <c r="I16" s="4" t="s">
        <v>37</v>
      </c>
      <c r="J16" s="4"/>
      <c r="K16" s="4"/>
      <c r="L16" s="4"/>
      <c r="M16" s="4"/>
    </row>
    <row r="17" spans="3:15" x14ac:dyDescent="0.3">
      <c r="D17" s="12" t="s">
        <v>70</v>
      </c>
      <c r="E17" s="13">
        <v>4</v>
      </c>
      <c r="F17" s="13" t="s">
        <v>26</v>
      </c>
      <c r="G17" s="14"/>
      <c r="H17" s="13" t="s">
        <v>6</v>
      </c>
      <c r="I17" s="4"/>
      <c r="J17" s="4"/>
      <c r="K17" s="4"/>
      <c r="L17" s="4"/>
      <c r="M17" s="4"/>
    </row>
    <row r="18" spans="3:15" x14ac:dyDescent="0.3">
      <c r="D18" s="12" t="s">
        <v>71</v>
      </c>
      <c r="E18" s="13">
        <v>2</v>
      </c>
      <c r="F18" s="13" t="s">
        <v>19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72</v>
      </c>
      <c r="E19" s="13" t="s">
        <v>28</v>
      </c>
      <c r="F19" s="13"/>
      <c r="G19" s="14"/>
      <c r="H19" s="13"/>
      <c r="I19" s="4"/>
      <c r="J19" s="4"/>
      <c r="K19" s="4"/>
      <c r="L19" s="4"/>
      <c r="M19" s="4"/>
    </row>
    <row r="20" spans="3:15" ht="15" thickBot="1" x14ac:dyDescent="0.35">
      <c r="I20" s="25" t="s">
        <v>54</v>
      </c>
      <c r="J20" s="26"/>
      <c r="K20" s="26"/>
      <c r="L20" s="27"/>
      <c r="M20" s="15"/>
    </row>
    <row r="21" spans="3:15" x14ac:dyDescent="0.3">
      <c r="I21" s="2"/>
      <c r="J21" s="2"/>
      <c r="K21" s="2"/>
      <c r="L21" s="2"/>
      <c r="M21" s="2"/>
    </row>
    <row r="22" spans="3:15" ht="18" x14ac:dyDescent="0.35">
      <c r="C22" s="5" t="s">
        <v>10</v>
      </c>
      <c r="E22" s="28" t="s">
        <v>55</v>
      </c>
      <c r="F22" s="28"/>
      <c r="G22" s="28"/>
      <c r="H22" s="28"/>
      <c r="I22" s="28"/>
      <c r="J22" s="29" t="s">
        <v>56</v>
      </c>
      <c r="K22" s="29"/>
      <c r="L22" s="29"/>
      <c r="M22" s="29"/>
    </row>
    <row r="23" spans="3:15" x14ac:dyDescent="0.3">
      <c r="E23" s="23" t="s">
        <v>68</v>
      </c>
      <c r="F23" s="23" t="s">
        <v>2</v>
      </c>
      <c r="G23" s="23" t="s">
        <v>3</v>
      </c>
      <c r="H23" s="23" t="s">
        <v>52</v>
      </c>
      <c r="I23" s="23" t="s">
        <v>4</v>
      </c>
      <c r="J23" s="24" t="s">
        <v>68</v>
      </c>
      <c r="K23" s="24" t="s">
        <v>2</v>
      </c>
      <c r="L23" s="24" t="s">
        <v>52</v>
      </c>
      <c r="M23" s="24" t="s">
        <v>4</v>
      </c>
      <c r="O23" s="6" t="s">
        <v>59</v>
      </c>
    </row>
    <row r="24" spans="3:15" x14ac:dyDescent="0.3">
      <c r="D24" s="7" t="s">
        <v>73</v>
      </c>
      <c r="E24" s="8">
        <v>1</v>
      </c>
      <c r="F24" s="8">
        <v>4</v>
      </c>
      <c r="G24" s="9"/>
      <c r="H24" s="10" t="s">
        <v>29</v>
      </c>
      <c r="I24" s="20"/>
      <c r="J24" s="20"/>
      <c r="K24" s="20"/>
      <c r="L24" s="20"/>
      <c r="M24" s="20"/>
    </row>
    <row r="25" spans="3:15" x14ac:dyDescent="0.3">
      <c r="D25" s="11" t="s">
        <v>79</v>
      </c>
      <c r="E25" s="8">
        <v>3</v>
      </c>
      <c r="F25" s="8">
        <v>4</v>
      </c>
      <c r="G25" s="9"/>
      <c r="H25" s="10" t="s">
        <v>30</v>
      </c>
      <c r="I25" s="4" t="s">
        <v>32</v>
      </c>
      <c r="J25" s="4"/>
      <c r="K25" s="4"/>
      <c r="L25" s="4"/>
      <c r="M25" s="4"/>
    </row>
    <row r="26" spans="3:15" x14ac:dyDescent="0.3">
      <c r="D26" s="7"/>
      <c r="E26" s="8" t="s">
        <v>38</v>
      </c>
      <c r="F26" s="8">
        <v>6</v>
      </c>
      <c r="G26" s="9"/>
      <c r="H26" s="10" t="s">
        <v>31</v>
      </c>
      <c r="I26" s="4" t="s">
        <v>22</v>
      </c>
      <c r="J26" s="4"/>
      <c r="K26" s="4"/>
      <c r="L26" s="4"/>
      <c r="M26" s="4"/>
    </row>
    <row r="27" spans="3:15" x14ac:dyDescent="0.3">
      <c r="D27" s="12" t="s">
        <v>74</v>
      </c>
      <c r="E27" s="13">
        <v>3</v>
      </c>
      <c r="F27" s="13" t="s">
        <v>24</v>
      </c>
      <c r="G27" s="14"/>
      <c r="H27" s="13" t="s">
        <v>7</v>
      </c>
      <c r="I27" s="4"/>
      <c r="J27" s="4"/>
      <c r="K27" s="4"/>
      <c r="L27" s="4"/>
      <c r="M27" s="4"/>
    </row>
    <row r="28" spans="3:15" x14ac:dyDescent="0.3">
      <c r="D28" s="12" t="s">
        <v>17</v>
      </c>
      <c r="E28" s="13">
        <v>3</v>
      </c>
      <c r="F28" s="13" t="s">
        <v>35</v>
      </c>
      <c r="G28" s="14"/>
      <c r="H28" s="13" t="s">
        <v>25</v>
      </c>
      <c r="I28" s="4"/>
      <c r="J28" s="4"/>
      <c r="K28" s="4"/>
      <c r="L28" s="4"/>
      <c r="M28" s="4"/>
    </row>
    <row r="29" spans="3:15" ht="15" thickBot="1" x14ac:dyDescent="0.35">
      <c r="D29" s="12" t="s">
        <v>75</v>
      </c>
      <c r="E29" s="13">
        <v>3</v>
      </c>
      <c r="F29" s="13" t="s">
        <v>13</v>
      </c>
      <c r="G29" s="14"/>
      <c r="H29" s="13" t="s">
        <v>14</v>
      </c>
      <c r="I29" s="4"/>
      <c r="J29" s="4"/>
      <c r="K29" s="4"/>
      <c r="L29" s="4"/>
      <c r="M29" s="4"/>
    </row>
    <row r="30" spans="3:15" ht="15" thickBot="1" x14ac:dyDescent="0.35">
      <c r="I30" s="25" t="s">
        <v>54</v>
      </c>
      <c r="J30" s="26"/>
      <c r="K30" s="26"/>
      <c r="L30" s="27"/>
      <c r="M30" s="15"/>
    </row>
    <row r="31" spans="3:15" x14ac:dyDescent="0.3">
      <c r="I31" s="2"/>
      <c r="J31" s="2"/>
      <c r="K31" s="2"/>
      <c r="L31" s="2"/>
      <c r="M31" s="2"/>
    </row>
    <row r="32" spans="3:15" ht="18" x14ac:dyDescent="0.35">
      <c r="C32" s="5" t="s">
        <v>15</v>
      </c>
      <c r="E32" s="28" t="s">
        <v>55</v>
      </c>
      <c r="F32" s="28"/>
      <c r="G32" s="28"/>
      <c r="H32" s="28"/>
      <c r="I32" s="28"/>
      <c r="J32" s="29" t="s">
        <v>56</v>
      </c>
      <c r="K32" s="29"/>
      <c r="L32" s="29"/>
      <c r="M32" s="29"/>
    </row>
    <row r="33" spans="3:15" x14ac:dyDescent="0.3">
      <c r="E33" s="23" t="s">
        <v>68</v>
      </c>
      <c r="F33" s="23" t="s">
        <v>2</v>
      </c>
      <c r="G33" s="23" t="s">
        <v>3</v>
      </c>
      <c r="H33" s="23" t="s">
        <v>52</v>
      </c>
      <c r="I33" s="23" t="s">
        <v>4</v>
      </c>
      <c r="J33" s="24" t="s">
        <v>68</v>
      </c>
      <c r="K33" s="24" t="s">
        <v>2</v>
      </c>
      <c r="L33" s="24" t="s">
        <v>52</v>
      </c>
      <c r="M33" s="24" t="s">
        <v>4</v>
      </c>
      <c r="O33" s="6" t="s">
        <v>59</v>
      </c>
    </row>
    <row r="34" spans="3:15" x14ac:dyDescent="0.3">
      <c r="D34" s="7" t="s">
        <v>76</v>
      </c>
      <c r="E34" s="8">
        <v>1</v>
      </c>
      <c r="F34" s="8">
        <v>3</v>
      </c>
      <c r="G34" s="9"/>
      <c r="H34" s="10" t="s">
        <v>29</v>
      </c>
      <c r="I34" s="20"/>
      <c r="J34" s="20"/>
      <c r="K34" s="20"/>
      <c r="L34" s="20"/>
      <c r="M34" s="20"/>
    </row>
    <row r="35" spans="3:15" x14ac:dyDescent="0.3">
      <c r="D35" s="11"/>
      <c r="E35" s="8">
        <v>3</v>
      </c>
      <c r="F35" s="8">
        <v>3</v>
      </c>
      <c r="G35" s="9"/>
      <c r="H35" s="10" t="s">
        <v>30</v>
      </c>
      <c r="I35" s="4" t="s">
        <v>32</v>
      </c>
      <c r="J35" s="4"/>
      <c r="K35" s="4"/>
      <c r="L35" s="4"/>
      <c r="M35" s="4"/>
    </row>
    <row r="36" spans="3:15" x14ac:dyDescent="0.3">
      <c r="D36" s="7"/>
      <c r="E36" s="8">
        <v>1</v>
      </c>
      <c r="F36" s="8">
        <v>5</v>
      </c>
      <c r="G36" s="9"/>
      <c r="H36" s="10" t="s">
        <v>30</v>
      </c>
      <c r="I36" s="4" t="s">
        <v>32</v>
      </c>
      <c r="J36" s="4"/>
      <c r="K36" s="4"/>
      <c r="L36" s="4"/>
      <c r="M36" s="4"/>
    </row>
    <row r="37" spans="3:15" x14ac:dyDescent="0.3">
      <c r="D37" s="12" t="s">
        <v>12</v>
      </c>
      <c r="E37" s="13">
        <v>4</v>
      </c>
      <c r="F37" s="13" t="s">
        <v>13</v>
      </c>
      <c r="G37" s="14"/>
      <c r="H37" s="13" t="s">
        <v>6</v>
      </c>
      <c r="I37" s="4"/>
      <c r="J37" s="4"/>
      <c r="K37" s="4"/>
      <c r="L37" s="4"/>
      <c r="M37" s="4"/>
    </row>
    <row r="38" spans="3:15" x14ac:dyDescent="0.3">
      <c r="D38" s="12" t="s">
        <v>77</v>
      </c>
      <c r="E38" s="13">
        <v>2</v>
      </c>
      <c r="F38" s="13" t="s">
        <v>33</v>
      </c>
      <c r="G38" s="14"/>
      <c r="H38" s="13" t="s">
        <v>7</v>
      </c>
      <c r="I38" s="4"/>
      <c r="J38" s="4"/>
      <c r="K38" s="4"/>
      <c r="L38" s="4"/>
      <c r="M38" s="4"/>
    </row>
    <row r="39" spans="3:15" ht="15" thickBot="1" x14ac:dyDescent="0.35">
      <c r="D39" s="12" t="s">
        <v>34</v>
      </c>
      <c r="E39" s="13">
        <v>3</v>
      </c>
      <c r="F39" s="13" t="s">
        <v>27</v>
      </c>
      <c r="G39" s="14"/>
      <c r="H39" s="13" t="s">
        <v>14</v>
      </c>
      <c r="I39" s="4"/>
      <c r="J39" s="4"/>
      <c r="K39" s="4"/>
      <c r="L39" s="4"/>
      <c r="M39" s="4"/>
    </row>
    <row r="40" spans="3:15" ht="15" thickBot="1" x14ac:dyDescent="0.35">
      <c r="I40" s="25" t="s">
        <v>54</v>
      </c>
      <c r="J40" s="26"/>
      <c r="K40" s="26"/>
      <c r="L40" s="27"/>
      <c r="M40" s="15"/>
    </row>
    <row r="42" spans="3:15" ht="18" x14ac:dyDescent="0.35">
      <c r="C42" s="5" t="s">
        <v>18</v>
      </c>
      <c r="E42" s="28" t="s">
        <v>55</v>
      </c>
      <c r="F42" s="28"/>
      <c r="G42" s="28"/>
      <c r="H42" s="28"/>
      <c r="I42" s="28"/>
      <c r="J42" s="29" t="s">
        <v>56</v>
      </c>
      <c r="K42" s="29"/>
      <c r="L42" s="29"/>
      <c r="M42" s="29"/>
    </row>
    <row r="43" spans="3:15" x14ac:dyDescent="0.3">
      <c r="E43" s="23" t="s">
        <v>68</v>
      </c>
      <c r="F43" s="23" t="s">
        <v>2</v>
      </c>
      <c r="G43" s="23" t="s">
        <v>3</v>
      </c>
      <c r="H43" s="23" t="s">
        <v>52</v>
      </c>
      <c r="I43" s="23" t="s">
        <v>4</v>
      </c>
      <c r="J43" s="24" t="s">
        <v>68</v>
      </c>
      <c r="K43" s="24" t="s">
        <v>2</v>
      </c>
      <c r="L43" s="24" t="s">
        <v>52</v>
      </c>
      <c r="M43" s="24" t="s">
        <v>4</v>
      </c>
      <c r="O43" s="6" t="s">
        <v>59</v>
      </c>
    </row>
    <row r="44" spans="3:15" x14ac:dyDescent="0.3">
      <c r="D44" s="7" t="s">
        <v>78</v>
      </c>
      <c r="E44" s="8">
        <v>1</v>
      </c>
      <c r="F44" s="8">
        <v>5</v>
      </c>
      <c r="G44" s="9">
        <v>0.625</v>
      </c>
      <c r="H44" s="10">
        <f>ROUND(($G$5*G44)/2.5,0)*2.5</f>
        <v>62.5</v>
      </c>
      <c r="I44" s="20"/>
      <c r="J44" s="20"/>
      <c r="K44" s="20"/>
      <c r="L44" s="20"/>
      <c r="M44" s="20"/>
    </row>
    <row r="45" spans="3:15" x14ac:dyDescent="0.3">
      <c r="D45" s="7"/>
      <c r="E45" s="8">
        <v>1</v>
      </c>
      <c r="F45" s="8">
        <v>4</v>
      </c>
      <c r="G45" s="9">
        <v>0.7</v>
      </c>
      <c r="H45" s="10">
        <f>ROUND(($G$5*G45)/2.5,0)*2.5</f>
        <v>70</v>
      </c>
      <c r="I45" s="4"/>
      <c r="J45" s="4"/>
      <c r="K45" s="4"/>
      <c r="L45" s="4"/>
      <c r="M45" s="4"/>
    </row>
    <row r="46" spans="3:15" x14ac:dyDescent="0.3">
      <c r="D46" s="7"/>
      <c r="E46" s="8">
        <v>1</v>
      </c>
      <c r="F46" s="8">
        <v>3</v>
      </c>
      <c r="G46" s="9">
        <v>0.77500000000000002</v>
      </c>
      <c r="H46" s="10">
        <f>ROUND(($G$5*G46)/2.5,0)*2.5</f>
        <v>77.5</v>
      </c>
      <c r="I46" s="4"/>
      <c r="J46" s="4"/>
      <c r="K46" s="4"/>
      <c r="L46" s="4"/>
      <c r="M46" s="4"/>
    </row>
    <row r="47" spans="3:15" x14ac:dyDescent="0.3">
      <c r="D47" s="7"/>
      <c r="E47" s="8">
        <v>1</v>
      </c>
      <c r="F47" s="8">
        <v>2</v>
      </c>
      <c r="G47" s="9">
        <v>0.82499999999999996</v>
      </c>
      <c r="H47" s="10">
        <f>ROUND(($G$5*G47)/2.5,0)*2.5</f>
        <v>82.5</v>
      </c>
      <c r="I47" s="4">
        <v>5</v>
      </c>
      <c r="J47" s="4"/>
      <c r="K47" s="4"/>
      <c r="L47" s="4"/>
      <c r="M47" s="4"/>
    </row>
    <row r="48" spans="3:15" x14ac:dyDescent="0.3">
      <c r="D48" s="7"/>
      <c r="E48" s="8">
        <v>1</v>
      </c>
      <c r="F48" s="8">
        <v>1</v>
      </c>
      <c r="G48" s="9">
        <v>0.875</v>
      </c>
      <c r="H48" s="10">
        <f>ROUND(($G$5*G48)/2.5,0)*2.5</f>
        <v>87.5</v>
      </c>
      <c r="I48" s="4">
        <v>4</v>
      </c>
      <c r="J48" s="4"/>
      <c r="K48" s="4"/>
      <c r="L48" s="4"/>
      <c r="M48" s="4"/>
    </row>
    <row r="49" spans="4:13" x14ac:dyDescent="0.3">
      <c r="D49" s="7" t="s">
        <v>80</v>
      </c>
      <c r="E49" s="8">
        <v>1</v>
      </c>
      <c r="F49" s="8">
        <v>3</v>
      </c>
      <c r="G49" s="9">
        <v>0.8</v>
      </c>
      <c r="H49" s="10">
        <f>ROUND(($G$6*G49)/2.5,0)*2.5</f>
        <v>80</v>
      </c>
      <c r="I49" s="4"/>
      <c r="J49" s="4"/>
      <c r="K49" s="4"/>
      <c r="L49" s="4"/>
      <c r="M49" s="4"/>
    </row>
    <row r="50" spans="4:13" x14ac:dyDescent="0.3">
      <c r="D50" s="7"/>
      <c r="E50" s="8">
        <v>1</v>
      </c>
      <c r="F50" s="8">
        <v>2</v>
      </c>
      <c r="G50" s="9">
        <v>0.85</v>
      </c>
      <c r="H50" s="10">
        <f>ROUND(($G$6*G50)/2.5,0)*2.5</f>
        <v>85</v>
      </c>
      <c r="I50" s="4">
        <v>4</v>
      </c>
      <c r="J50" s="4"/>
      <c r="K50" s="4"/>
      <c r="L50" s="4"/>
      <c r="M50" s="4"/>
    </row>
    <row r="51" spans="4:13" x14ac:dyDescent="0.3">
      <c r="D51" s="7"/>
      <c r="E51" s="8">
        <v>2</v>
      </c>
      <c r="F51" s="8">
        <v>1</v>
      </c>
      <c r="G51" s="9">
        <v>0.9</v>
      </c>
      <c r="H51" s="10">
        <f>ROUND(($G$6*G51)/2.5,0)*2.5</f>
        <v>90</v>
      </c>
      <c r="I51" s="4">
        <v>2</v>
      </c>
      <c r="J51" s="4"/>
      <c r="K51" s="4"/>
      <c r="L51" s="4"/>
      <c r="M51" s="4"/>
    </row>
    <row r="52" spans="4:13" x14ac:dyDescent="0.3">
      <c r="D52" s="12" t="s">
        <v>70</v>
      </c>
      <c r="E52" s="13">
        <v>4</v>
      </c>
      <c r="F52" s="13" t="s">
        <v>5</v>
      </c>
      <c r="G52" s="14"/>
      <c r="H52" s="13" t="s">
        <v>6</v>
      </c>
      <c r="I52" s="4"/>
      <c r="J52" s="4"/>
      <c r="K52" s="4"/>
      <c r="L52" s="4"/>
      <c r="M52" s="4"/>
    </row>
    <row r="53" spans="4:13" x14ac:dyDescent="0.3">
      <c r="D53" s="12" t="s">
        <v>17</v>
      </c>
      <c r="E53" s="13">
        <v>2</v>
      </c>
      <c r="F53" s="13" t="s">
        <v>35</v>
      </c>
      <c r="G53" s="14"/>
      <c r="H53" s="13" t="s">
        <v>25</v>
      </c>
      <c r="I53" s="4"/>
      <c r="J53" s="4"/>
      <c r="K53" s="4"/>
      <c r="L53" s="4"/>
      <c r="M53" s="4"/>
    </row>
    <row r="54" spans="4:13" ht="15" thickBot="1" x14ac:dyDescent="0.35">
      <c r="D54" s="12" t="s">
        <v>8</v>
      </c>
      <c r="E54" s="13">
        <v>2</v>
      </c>
      <c r="F54" s="13" t="s">
        <v>9</v>
      </c>
      <c r="G54" s="14"/>
      <c r="H54" s="13"/>
      <c r="I54" s="4"/>
      <c r="J54" s="4"/>
      <c r="K54" s="4"/>
      <c r="L54" s="4"/>
      <c r="M54" s="4"/>
    </row>
    <row r="55" spans="4:13" ht="15" thickBot="1" x14ac:dyDescent="0.35">
      <c r="I55" s="25" t="s">
        <v>54</v>
      </c>
      <c r="J55" s="26"/>
      <c r="K55" s="26"/>
      <c r="L55" s="27"/>
      <c r="M55" s="15"/>
    </row>
  </sheetData>
  <mergeCells count="17">
    <mergeCell ref="I4:K4"/>
    <mergeCell ref="E5:F5"/>
    <mergeCell ref="I5:K5"/>
    <mergeCell ref="E6:F6"/>
    <mergeCell ref="E9:I9"/>
    <mergeCell ref="J9:M9"/>
    <mergeCell ref="E4:F4"/>
    <mergeCell ref="I40:L40"/>
    <mergeCell ref="E42:I42"/>
    <mergeCell ref="J42:M42"/>
    <mergeCell ref="I55:L55"/>
    <mergeCell ref="I20:L20"/>
    <mergeCell ref="E22:I22"/>
    <mergeCell ref="J22:M22"/>
    <mergeCell ref="I30:L30"/>
    <mergeCell ref="E32:I32"/>
    <mergeCell ref="J32:M3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68BF-C5FC-435B-94FB-E7796C1B1EE8}">
  <dimension ref="C1:O54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60</v>
      </c>
    </row>
    <row r="4" spans="3:15" ht="14.4" customHeight="1" x14ac:dyDescent="0.3">
      <c r="E4" s="35" t="s">
        <v>20</v>
      </c>
      <c r="F4" s="35"/>
      <c r="G4" s="3" t="s">
        <v>52</v>
      </c>
      <c r="H4" s="2"/>
      <c r="I4" s="30" t="s">
        <v>53</v>
      </c>
      <c r="J4" s="30"/>
      <c r="K4" s="30"/>
    </row>
    <row r="5" spans="3:15" x14ac:dyDescent="0.3">
      <c r="C5" s="16" t="s">
        <v>58</v>
      </c>
      <c r="E5" s="31" t="s">
        <v>21</v>
      </c>
      <c r="F5" s="32"/>
      <c r="G5" s="17">
        <v>100</v>
      </c>
      <c r="H5" s="2"/>
      <c r="I5" s="30" t="s">
        <v>0</v>
      </c>
      <c r="J5" s="30"/>
      <c r="K5" s="30"/>
    </row>
    <row r="6" spans="3:15" x14ac:dyDescent="0.3">
      <c r="E6" s="33" t="s">
        <v>51</v>
      </c>
      <c r="F6" s="34"/>
      <c r="G6" s="18">
        <v>100</v>
      </c>
      <c r="H6" s="2"/>
      <c r="I6" s="2"/>
    </row>
    <row r="7" spans="3:15" x14ac:dyDescent="0.3">
      <c r="C7" s="21" t="s">
        <v>49</v>
      </c>
      <c r="D7" s="22" t="s">
        <v>50</v>
      </c>
      <c r="G7" s="2"/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5" t="s">
        <v>1</v>
      </c>
      <c r="E9" s="28" t="s">
        <v>55</v>
      </c>
      <c r="F9" s="28"/>
      <c r="G9" s="28"/>
      <c r="H9" s="28"/>
      <c r="I9" s="28"/>
      <c r="J9" s="29" t="s">
        <v>56</v>
      </c>
      <c r="K9" s="29"/>
      <c r="L9" s="29"/>
      <c r="M9" s="29"/>
    </row>
    <row r="10" spans="3:15" x14ac:dyDescent="0.3">
      <c r="E10" s="23" t="s">
        <v>68</v>
      </c>
      <c r="F10" s="23" t="s">
        <v>2</v>
      </c>
      <c r="G10" s="23" t="s">
        <v>3</v>
      </c>
      <c r="H10" s="23" t="s">
        <v>52</v>
      </c>
      <c r="I10" s="23" t="s">
        <v>4</v>
      </c>
      <c r="J10" s="24" t="s">
        <v>68</v>
      </c>
      <c r="K10" s="24" t="s">
        <v>2</v>
      </c>
      <c r="L10" s="24" t="s">
        <v>52</v>
      </c>
      <c r="M10" s="24" t="s">
        <v>4</v>
      </c>
      <c r="O10" s="6" t="s">
        <v>59</v>
      </c>
    </row>
    <row r="11" spans="3:15" x14ac:dyDescent="0.3">
      <c r="D11" s="7" t="s">
        <v>69</v>
      </c>
      <c r="E11" s="8">
        <v>1</v>
      </c>
      <c r="F11" s="8">
        <v>6</v>
      </c>
      <c r="G11" s="9">
        <v>0.6</v>
      </c>
      <c r="H11" s="10">
        <f>ROUND(($G$5*G11)/2.5,0)*2.5</f>
        <v>60</v>
      </c>
      <c r="I11" s="20"/>
      <c r="J11" s="20"/>
      <c r="K11" s="20"/>
      <c r="L11" s="20"/>
      <c r="M11" s="20"/>
    </row>
    <row r="12" spans="3:15" x14ac:dyDescent="0.3">
      <c r="D12" s="11"/>
      <c r="E12" s="8">
        <v>1</v>
      </c>
      <c r="F12" s="8">
        <v>4</v>
      </c>
      <c r="G12" s="9">
        <v>0.7</v>
      </c>
      <c r="H12" s="10">
        <f>ROUND(($G$5*G12)/2.5,0)*2.5</f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0.77500000000000002</v>
      </c>
      <c r="H13" s="10">
        <f>ROUND(($G$5*G13)/2.5,0)*2.5</f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2</v>
      </c>
      <c r="G14" s="9">
        <v>0.85</v>
      </c>
      <c r="H14" s="10">
        <f>ROUND(($G$5*G14)/2.5,0)*2.5</f>
        <v>85</v>
      </c>
      <c r="I14" s="4" t="s">
        <v>37</v>
      </c>
      <c r="J14" s="4"/>
      <c r="K14" s="4"/>
      <c r="L14" s="4"/>
      <c r="M14" s="4"/>
    </row>
    <row r="15" spans="3:15" x14ac:dyDescent="0.3">
      <c r="D15" s="11"/>
      <c r="E15" s="8" t="s">
        <v>22</v>
      </c>
      <c r="F15" s="8">
        <v>5</v>
      </c>
      <c r="G15" s="9">
        <v>0.8</v>
      </c>
      <c r="H15" s="10">
        <f>ROUND(($G$5*G15)/2.5,0)*2.5</f>
        <v>80</v>
      </c>
      <c r="I15" s="4" t="s">
        <v>32</v>
      </c>
      <c r="J15" s="4"/>
      <c r="K15" s="4"/>
      <c r="L15" s="4"/>
      <c r="M15" s="4"/>
    </row>
    <row r="16" spans="3:15" x14ac:dyDescent="0.3">
      <c r="D16" s="12" t="s">
        <v>70</v>
      </c>
      <c r="E16" s="13">
        <v>4</v>
      </c>
      <c r="F16" s="13" t="s">
        <v>26</v>
      </c>
      <c r="G16" s="14"/>
      <c r="H16" s="13" t="s">
        <v>6</v>
      </c>
      <c r="I16" s="4"/>
      <c r="J16" s="4"/>
      <c r="K16" s="4"/>
      <c r="L16" s="4"/>
      <c r="M16" s="4"/>
    </row>
    <row r="17" spans="3:15" x14ac:dyDescent="0.3">
      <c r="D17" s="12" t="s">
        <v>71</v>
      </c>
      <c r="E17" s="13">
        <v>2</v>
      </c>
      <c r="F17" s="13" t="s">
        <v>19</v>
      </c>
      <c r="G17" s="14"/>
      <c r="H17" s="13" t="s">
        <v>7</v>
      </c>
      <c r="I17" s="4"/>
      <c r="J17" s="4"/>
      <c r="K17" s="4"/>
      <c r="L17" s="4"/>
      <c r="M17" s="4"/>
    </row>
    <row r="18" spans="3:15" ht="15" thickBot="1" x14ac:dyDescent="0.35">
      <c r="D18" s="12" t="s">
        <v>72</v>
      </c>
      <c r="E18" s="13" t="s">
        <v>28</v>
      </c>
      <c r="F18" s="13"/>
      <c r="G18" s="14"/>
      <c r="H18" s="13"/>
      <c r="I18" s="4"/>
      <c r="J18" s="4"/>
      <c r="K18" s="4"/>
      <c r="L18" s="4"/>
      <c r="M18" s="4"/>
    </row>
    <row r="19" spans="3:15" ht="15" thickBot="1" x14ac:dyDescent="0.35">
      <c r="I19" s="25" t="s">
        <v>54</v>
      </c>
      <c r="J19" s="26"/>
      <c r="K19" s="26"/>
      <c r="L19" s="27"/>
      <c r="M19" s="15"/>
    </row>
    <row r="20" spans="3:15" x14ac:dyDescent="0.3">
      <c r="I20" s="2"/>
      <c r="J20" s="2"/>
      <c r="K20" s="2"/>
      <c r="L20" s="2"/>
      <c r="M20" s="2"/>
    </row>
    <row r="21" spans="3:15" ht="18" x14ac:dyDescent="0.35">
      <c r="C21" s="5" t="s">
        <v>10</v>
      </c>
      <c r="E21" s="28" t="s">
        <v>55</v>
      </c>
      <c r="F21" s="28"/>
      <c r="G21" s="28"/>
      <c r="H21" s="28"/>
      <c r="I21" s="28"/>
      <c r="J21" s="29" t="s">
        <v>56</v>
      </c>
      <c r="K21" s="29"/>
      <c r="L21" s="29"/>
      <c r="M21" s="29"/>
    </row>
    <row r="22" spans="3:15" x14ac:dyDescent="0.3">
      <c r="E22" s="23" t="s">
        <v>68</v>
      </c>
      <c r="F22" s="23" t="s">
        <v>2</v>
      </c>
      <c r="G22" s="23" t="s">
        <v>3</v>
      </c>
      <c r="H22" s="23" t="s">
        <v>52</v>
      </c>
      <c r="I22" s="23" t="s">
        <v>4</v>
      </c>
      <c r="J22" s="24" t="s">
        <v>68</v>
      </c>
      <c r="K22" s="24" t="s">
        <v>2</v>
      </c>
      <c r="L22" s="24" t="s">
        <v>52</v>
      </c>
      <c r="M22" s="24" t="s">
        <v>4</v>
      </c>
      <c r="O22" s="6" t="s">
        <v>59</v>
      </c>
    </row>
    <row r="23" spans="3:15" x14ac:dyDescent="0.3">
      <c r="D23" s="7" t="s">
        <v>73</v>
      </c>
      <c r="E23" s="8">
        <v>1</v>
      </c>
      <c r="F23" s="8">
        <v>4</v>
      </c>
      <c r="G23" s="9"/>
      <c r="H23" s="10" t="s">
        <v>36</v>
      </c>
      <c r="I23" s="20"/>
      <c r="J23" s="20"/>
      <c r="K23" s="20"/>
      <c r="L23" s="20"/>
      <c r="M23" s="20"/>
    </row>
    <row r="24" spans="3:15" x14ac:dyDescent="0.3">
      <c r="D24" s="11" t="s">
        <v>79</v>
      </c>
      <c r="E24" s="8" t="s">
        <v>37</v>
      </c>
      <c r="F24" s="8">
        <v>4</v>
      </c>
      <c r="G24" s="9"/>
      <c r="H24" s="10" t="s">
        <v>31</v>
      </c>
      <c r="I24" s="4" t="s">
        <v>22</v>
      </c>
      <c r="J24" s="4"/>
      <c r="K24" s="4"/>
      <c r="L24" s="4"/>
      <c r="M24" s="4"/>
    </row>
    <row r="25" spans="3:15" x14ac:dyDescent="0.3">
      <c r="D25" s="12" t="s">
        <v>74</v>
      </c>
      <c r="E25" s="13">
        <v>3</v>
      </c>
      <c r="F25" s="13" t="s">
        <v>24</v>
      </c>
      <c r="G25" s="14"/>
      <c r="H25" s="13" t="s">
        <v>7</v>
      </c>
      <c r="I25" s="4"/>
      <c r="J25" s="4"/>
      <c r="K25" s="4"/>
      <c r="L25" s="4"/>
      <c r="M25" s="4"/>
    </row>
    <row r="26" spans="3:15" x14ac:dyDescent="0.3">
      <c r="D26" s="12" t="s">
        <v>17</v>
      </c>
      <c r="E26" s="13">
        <v>3</v>
      </c>
      <c r="F26" s="13" t="s">
        <v>35</v>
      </c>
      <c r="G26" s="14"/>
      <c r="H26" s="13" t="s">
        <v>25</v>
      </c>
      <c r="I26" s="4"/>
      <c r="J26" s="4"/>
      <c r="K26" s="4"/>
      <c r="L26" s="4"/>
      <c r="M26" s="4"/>
    </row>
    <row r="27" spans="3:15" ht="15" thickBot="1" x14ac:dyDescent="0.35">
      <c r="D27" s="12" t="s">
        <v>75</v>
      </c>
      <c r="E27" s="13">
        <v>3</v>
      </c>
      <c r="F27" s="13" t="s">
        <v>13</v>
      </c>
      <c r="G27" s="14"/>
      <c r="H27" s="13" t="s">
        <v>14</v>
      </c>
      <c r="I27" s="4"/>
      <c r="J27" s="4"/>
      <c r="K27" s="4"/>
      <c r="L27" s="4"/>
      <c r="M27" s="4"/>
    </row>
    <row r="28" spans="3:15" ht="15" thickBot="1" x14ac:dyDescent="0.35">
      <c r="I28" s="25" t="s">
        <v>54</v>
      </c>
      <c r="J28" s="26"/>
      <c r="K28" s="26"/>
      <c r="L28" s="27"/>
      <c r="M28" s="15"/>
    </row>
    <row r="29" spans="3:15" x14ac:dyDescent="0.3">
      <c r="I29" s="2"/>
      <c r="J29" s="2"/>
      <c r="K29" s="2"/>
      <c r="L29" s="2"/>
      <c r="M29" s="2"/>
    </row>
    <row r="30" spans="3:15" ht="18" x14ac:dyDescent="0.35">
      <c r="C30" s="5" t="s">
        <v>15</v>
      </c>
      <c r="E30" s="28" t="s">
        <v>55</v>
      </c>
      <c r="F30" s="28"/>
      <c r="G30" s="28"/>
      <c r="H30" s="28"/>
      <c r="I30" s="28"/>
      <c r="J30" s="29" t="s">
        <v>56</v>
      </c>
      <c r="K30" s="29"/>
      <c r="L30" s="29"/>
      <c r="M30" s="29"/>
    </row>
    <row r="31" spans="3:15" x14ac:dyDescent="0.3">
      <c r="E31" s="23" t="s">
        <v>68</v>
      </c>
      <c r="F31" s="23" t="s">
        <v>2</v>
      </c>
      <c r="G31" s="23" t="s">
        <v>3</v>
      </c>
      <c r="H31" s="23" t="s">
        <v>52</v>
      </c>
      <c r="I31" s="23" t="s">
        <v>4</v>
      </c>
      <c r="J31" s="24" t="s">
        <v>68</v>
      </c>
      <c r="K31" s="24" t="s">
        <v>2</v>
      </c>
      <c r="L31" s="24" t="s">
        <v>52</v>
      </c>
      <c r="M31" s="24" t="s">
        <v>4</v>
      </c>
      <c r="O31" s="6" t="s">
        <v>59</v>
      </c>
    </row>
    <row r="32" spans="3:15" x14ac:dyDescent="0.3">
      <c r="D32" s="7" t="s">
        <v>76</v>
      </c>
      <c r="E32" s="8">
        <v>1</v>
      </c>
      <c r="F32" s="8">
        <v>3</v>
      </c>
      <c r="G32" s="9"/>
      <c r="H32" s="10" t="s">
        <v>29</v>
      </c>
      <c r="I32" s="20"/>
      <c r="J32" s="20"/>
      <c r="K32" s="20"/>
      <c r="L32" s="20"/>
      <c r="M32" s="20"/>
    </row>
    <row r="33" spans="3:15" x14ac:dyDescent="0.3">
      <c r="D33" s="11"/>
      <c r="E33" s="8">
        <v>3</v>
      </c>
      <c r="F33" s="8">
        <v>3</v>
      </c>
      <c r="G33" s="9"/>
      <c r="H33" s="10" t="s">
        <v>30</v>
      </c>
      <c r="I33" s="4" t="s">
        <v>32</v>
      </c>
      <c r="J33" s="4"/>
      <c r="K33" s="4"/>
      <c r="L33" s="4"/>
      <c r="M33" s="4"/>
    </row>
    <row r="34" spans="3:15" x14ac:dyDescent="0.3">
      <c r="D34" s="7"/>
      <c r="E34" s="8">
        <v>1</v>
      </c>
      <c r="F34" s="8">
        <v>5</v>
      </c>
      <c r="G34" s="9"/>
      <c r="H34" s="10" t="s">
        <v>30</v>
      </c>
      <c r="I34" s="4" t="s">
        <v>32</v>
      </c>
      <c r="J34" s="4"/>
      <c r="K34" s="4"/>
      <c r="L34" s="4"/>
      <c r="M34" s="4"/>
    </row>
    <row r="35" spans="3:15" x14ac:dyDescent="0.3">
      <c r="D35" s="12" t="s">
        <v>12</v>
      </c>
      <c r="E35" s="13">
        <v>4</v>
      </c>
      <c r="F35" s="13" t="s">
        <v>13</v>
      </c>
      <c r="G35" s="14"/>
      <c r="H35" s="13" t="s">
        <v>6</v>
      </c>
      <c r="I35" s="4"/>
      <c r="J35" s="4"/>
      <c r="K35" s="4"/>
      <c r="L35" s="4"/>
      <c r="M35" s="4"/>
    </row>
    <row r="36" spans="3:15" x14ac:dyDescent="0.3">
      <c r="D36" s="12" t="s">
        <v>77</v>
      </c>
      <c r="E36" s="13">
        <v>2</v>
      </c>
      <c r="F36" s="13" t="s">
        <v>33</v>
      </c>
      <c r="G36" s="14"/>
      <c r="H36" s="13" t="s">
        <v>7</v>
      </c>
      <c r="I36" s="4"/>
      <c r="J36" s="4"/>
      <c r="K36" s="4"/>
      <c r="L36" s="4"/>
      <c r="M36" s="4"/>
    </row>
    <row r="37" spans="3:15" ht="15" thickBot="1" x14ac:dyDescent="0.35">
      <c r="D37" s="12" t="s">
        <v>34</v>
      </c>
      <c r="E37" s="13">
        <v>3</v>
      </c>
      <c r="F37" s="13" t="s">
        <v>27</v>
      </c>
      <c r="G37" s="14"/>
      <c r="H37" s="13" t="s">
        <v>14</v>
      </c>
      <c r="I37" s="4"/>
      <c r="J37" s="4"/>
      <c r="K37" s="4"/>
      <c r="L37" s="4"/>
      <c r="M37" s="4"/>
    </row>
    <row r="38" spans="3:15" ht="15" thickBot="1" x14ac:dyDescent="0.35">
      <c r="I38" s="25" t="s">
        <v>54</v>
      </c>
      <c r="J38" s="26"/>
      <c r="K38" s="26"/>
      <c r="L38" s="27"/>
      <c r="M38" s="15"/>
    </row>
    <row r="40" spans="3:15" ht="18" x14ac:dyDescent="0.35">
      <c r="C40" s="5" t="s">
        <v>18</v>
      </c>
      <c r="E40" s="28" t="s">
        <v>55</v>
      </c>
      <c r="F40" s="28"/>
      <c r="G40" s="28"/>
      <c r="H40" s="28"/>
      <c r="I40" s="28"/>
      <c r="J40" s="29" t="s">
        <v>56</v>
      </c>
      <c r="K40" s="29"/>
      <c r="L40" s="29"/>
      <c r="M40" s="29"/>
    </row>
    <row r="41" spans="3:15" x14ac:dyDescent="0.3">
      <c r="E41" s="23" t="s">
        <v>68</v>
      </c>
      <c r="F41" s="23" t="s">
        <v>2</v>
      </c>
      <c r="G41" s="23" t="s">
        <v>3</v>
      </c>
      <c r="H41" s="23" t="s">
        <v>52</v>
      </c>
      <c r="I41" s="23" t="s">
        <v>4</v>
      </c>
      <c r="J41" s="24" t="s">
        <v>68</v>
      </c>
      <c r="K41" s="24" t="s">
        <v>2</v>
      </c>
      <c r="L41" s="24" t="s">
        <v>52</v>
      </c>
      <c r="M41" s="24" t="s">
        <v>4</v>
      </c>
      <c r="O41" s="6" t="s">
        <v>59</v>
      </c>
    </row>
    <row r="42" spans="3:15" x14ac:dyDescent="0.3">
      <c r="D42" s="7" t="s">
        <v>78</v>
      </c>
      <c r="E42" s="8">
        <v>1</v>
      </c>
      <c r="F42" s="8">
        <v>5</v>
      </c>
      <c r="G42" s="9">
        <v>0.625</v>
      </c>
      <c r="H42" s="10">
        <f>ROUND(($G$5*G42)/2.5,0)*2.5</f>
        <v>62.5</v>
      </c>
      <c r="I42" s="20"/>
      <c r="J42" s="20"/>
      <c r="K42" s="20"/>
      <c r="L42" s="20"/>
      <c r="M42" s="20"/>
    </row>
    <row r="43" spans="3:15" x14ac:dyDescent="0.3">
      <c r="D43" s="7"/>
      <c r="E43" s="8">
        <v>1</v>
      </c>
      <c r="F43" s="8">
        <v>4</v>
      </c>
      <c r="G43" s="9">
        <v>0.7</v>
      </c>
      <c r="H43" s="10">
        <f>ROUND(($G$5*G43)/2.5,0)*2.5</f>
        <v>70</v>
      </c>
      <c r="I43" s="4"/>
      <c r="J43" s="4"/>
      <c r="K43" s="4"/>
      <c r="L43" s="4"/>
      <c r="M43" s="4"/>
    </row>
    <row r="44" spans="3:15" x14ac:dyDescent="0.3">
      <c r="D44" s="7"/>
      <c r="E44" s="8">
        <v>1</v>
      </c>
      <c r="F44" s="8">
        <v>3</v>
      </c>
      <c r="G44" s="9">
        <v>0.77500000000000002</v>
      </c>
      <c r="H44" s="10">
        <f>ROUND(($G$5*G44)/2.5,0)*2.5</f>
        <v>77.5</v>
      </c>
      <c r="I44" s="4"/>
      <c r="J44" s="4"/>
      <c r="K44" s="4"/>
      <c r="L44" s="4"/>
      <c r="M44" s="4"/>
    </row>
    <row r="45" spans="3:15" x14ac:dyDescent="0.3">
      <c r="D45" s="7"/>
      <c r="E45" s="8">
        <v>1</v>
      </c>
      <c r="F45" s="8">
        <v>2</v>
      </c>
      <c r="G45" s="9">
        <v>0.85</v>
      </c>
      <c r="H45" s="10">
        <f>ROUND(($G$5*G45)/2.5,0)*2.5</f>
        <v>85</v>
      </c>
      <c r="I45" s="4">
        <v>4</v>
      </c>
      <c r="J45" s="4"/>
      <c r="K45" s="4"/>
      <c r="L45" s="4"/>
      <c r="M45" s="4"/>
    </row>
    <row r="46" spans="3:15" x14ac:dyDescent="0.3">
      <c r="D46" s="7"/>
      <c r="E46" s="8">
        <v>1</v>
      </c>
      <c r="F46" s="8">
        <v>1</v>
      </c>
      <c r="G46" s="9">
        <v>0.9</v>
      </c>
      <c r="H46" s="10">
        <f>ROUND(($G$5*G46)/2.5,0)*2.5</f>
        <v>90</v>
      </c>
      <c r="I46" s="4">
        <v>2</v>
      </c>
      <c r="J46" s="4"/>
      <c r="K46" s="4"/>
      <c r="L46" s="4"/>
      <c r="M46" s="4"/>
    </row>
    <row r="47" spans="3:15" x14ac:dyDescent="0.3">
      <c r="D47" s="7" t="s">
        <v>80</v>
      </c>
      <c r="E47" s="8">
        <v>1</v>
      </c>
      <c r="F47" s="8">
        <v>3</v>
      </c>
      <c r="G47" s="9">
        <v>0.8</v>
      </c>
      <c r="H47" s="10">
        <f>ROUND(($G$6*G47)/2.5,0)*2.5</f>
        <v>80</v>
      </c>
      <c r="I47" s="4"/>
      <c r="J47" s="4"/>
      <c r="K47" s="4"/>
      <c r="L47" s="4"/>
      <c r="M47" s="4"/>
    </row>
    <row r="48" spans="3:15" x14ac:dyDescent="0.3">
      <c r="D48" s="7"/>
      <c r="E48" s="8">
        <v>1</v>
      </c>
      <c r="F48" s="8">
        <v>2</v>
      </c>
      <c r="G48" s="9">
        <v>0.85</v>
      </c>
      <c r="H48" s="10">
        <f>ROUND(($G$6*G48)/2.5,0)*2.5</f>
        <v>85</v>
      </c>
      <c r="I48" s="4"/>
      <c r="J48" s="4"/>
      <c r="K48" s="4"/>
      <c r="L48" s="4"/>
      <c r="M48" s="4"/>
    </row>
    <row r="49" spans="4:13" x14ac:dyDescent="0.3">
      <c r="D49" s="11"/>
      <c r="E49" s="8">
        <v>2</v>
      </c>
      <c r="F49" s="8">
        <v>2</v>
      </c>
      <c r="G49" s="9">
        <v>0.9</v>
      </c>
      <c r="H49" s="10">
        <f>ROUND(($G$6*G49)/2.5,0)*2.5</f>
        <v>90</v>
      </c>
      <c r="I49" s="4">
        <v>1</v>
      </c>
      <c r="J49" s="4"/>
      <c r="K49" s="4"/>
      <c r="L49" s="4"/>
      <c r="M49" s="4"/>
    </row>
    <row r="50" spans="4:13" x14ac:dyDescent="0.3">
      <c r="D50" s="11" t="s">
        <v>82</v>
      </c>
      <c r="E50" s="8" t="s">
        <v>38</v>
      </c>
      <c r="F50" s="8">
        <v>1</v>
      </c>
      <c r="G50" s="9">
        <v>0.92500000000000004</v>
      </c>
      <c r="H50" s="10">
        <f>ROUND(($G$6*G50)/2.5,0)*2.5</f>
        <v>92.5</v>
      </c>
      <c r="I50" s="4" t="s">
        <v>38</v>
      </c>
      <c r="J50" s="4"/>
      <c r="K50" s="4"/>
      <c r="L50" s="4"/>
      <c r="M50" s="4"/>
    </row>
    <row r="51" spans="4:13" x14ac:dyDescent="0.3">
      <c r="D51" s="12" t="s">
        <v>70</v>
      </c>
      <c r="E51" s="13">
        <v>4</v>
      </c>
      <c r="F51" s="13" t="s">
        <v>5</v>
      </c>
      <c r="G51" s="14"/>
      <c r="H51" s="13" t="s">
        <v>6</v>
      </c>
      <c r="I51" s="4"/>
      <c r="J51" s="4"/>
      <c r="K51" s="4"/>
      <c r="L51" s="4"/>
      <c r="M51" s="4"/>
    </row>
    <row r="52" spans="4:13" x14ac:dyDescent="0.3">
      <c r="D52" s="12" t="s">
        <v>17</v>
      </c>
      <c r="E52" s="13">
        <v>2</v>
      </c>
      <c r="F52" s="13" t="s">
        <v>35</v>
      </c>
      <c r="G52" s="14"/>
      <c r="H52" s="13" t="s">
        <v>25</v>
      </c>
      <c r="I52" s="4"/>
      <c r="J52" s="4"/>
      <c r="K52" s="4"/>
      <c r="L52" s="4"/>
      <c r="M52" s="4"/>
    </row>
    <row r="53" spans="4:13" ht="15" thickBot="1" x14ac:dyDescent="0.35">
      <c r="D53" s="12" t="s">
        <v>8</v>
      </c>
      <c r="E53" s="13">
        <v>2</v>
      </c>
      <c r="F53" s="13" t="s">
        <v>9</v>
      </c>
      <c r="G53" s="14"/>
      <c r="H53" s="13"/>
      <c r="I53" s="4"/>
      <c r="J53" s="4"/>
      <c r="K53" s="4"/>
      <c r="L53" s="4"/>
      <c r="M53" s="4"/>
    </row>
    <row r="54" spans="4:13" ht="15" thickBot="1" x14ac:dyDescent="0.35">
      <c r="I54" s="25" t="s">
        <v>54</v>
      </c>
      <c r="J54" s="26"/>
      <c r="K54" s="26"/>
      <c r="L54" s="27"/>
      <c r="M54" s="15"/>
    </row>
  </sheetData>
  <mergeCells count="17">
    <mergeCell ref="I38:L38"/>
    <mergeCell ref="E40:I40"/>
    <mergeCell ref="J40:M40"/>
    <mergeCell ref="I54:L54"/>
    <mergeCell ref="I19:L19"/>
    <mergeCell ref="E21:I21"/>
    <mergeCell ref="J21:M21"/>
    <mergeCell ref="I28:L28"/>
    <mergeCell ref="E30:I30"/>
    <mergeCell ref="J30:M30"/>
    <mergeCell ref="E9:I9"/>
    <mergeCell ref="J9:M9"/>
    <mergeCell ref="E4:F4"/>
    <mergeCell ref="I4:K4"/>
    <mergeCell ref="E5:F5"/>
    <mergeCell ref="I5:K5"/>
    <mergeCell ref="E6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3F387-BCA9-44A5-B367-0D2D695487B0}">
  <dimension ref="C1:O54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61</v>
      </c>
    </row>
    <row r="4" spans="3:15" ht="14.4" customHeight="1" x14ac:dyDescent="0.3">
      <c r="E4" s="35" t="s">
        <v>20</v>
      </c>
      <c r="F4" s="35"/>
      <c r="G4" s="3" t="s">
        <v>52</v>
      </c>
      <c r="H4" s="2"/>
      <c r="I4" s="30" t="s">
        <v>53</v>
      </c>
      <c r="J4" s="30"/>
      <c r="K4" s="30"/>
    </row>
    <row r="5" spans="3:15" x14ac:dyDescent="0.3">
      <c r="C5" s="16" t="s">
        <v>58</v>
      </c>
      <c r="E5" s="31" t="s">
        <v>21</v>
      </c>
      <c r="F5" s="32"/>
      <c r="G5" s="17">
        <v>100</v>
      </c>
      <c r="H5" s="2"/>
      <c r="I5" s="30" t="s">
        <v>0</v>
      </c>
      <c r="J5" s="30"/>
      <c r="K5" s="30"/>
    </row>
    <row r="6" spans="3:15" x14ac:dyDescent="0.3">
      <c r="E6" s="33" t="s">
        <v>51</v>
      </c>
      <c r="F6" s="34"/>
      <c r="G6" s="18">
        <v>100</v>
      </c>
      <c r="H6" s="2"/>
      <c r="I6" s="2"/>
    </row>
    <row r="7" spans="3:15" x14ac:dyDescent="0.3">
      <c r="C7" s="21" t="s">
        <v>49</v>
      </c>
      <c r="D7" s="22" t="s">
        <v>50</v>
      </c>
      <c r="G7" s="2"/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5" t="s">
        <v>1</v>
      </c>
      <c r="E9" s="28" t="s">
        <v>55</v>
      </c>
      <c r="F9" s="28"/>
      <c r="G9" s="28"/>
      <c r="H9" s="28"/>
      <c r="I9" s="28"/>
      <c r="J9" s="29" t="s">
        <v>56</v>
      </c>
      <c r="K9" s="29"/>
      <c r="L9" s="29"/>
      <c r="M9" s="29"/>
    </row>
    <row r="10" spans="3:15" x14ac:dyDescent="0.3">
      <c r="E10" s="23" t="s">
        <v>68</v>
      </c>
      <c r="F10" s="23" t="s">
        <v>2</v>
      </c>
      <c r="G10" s="23" t="s">
        <v>3</v>
      </c>
      <c r="H10" s="23" t="s">
        <v>52</v>
      </c>
      <c r="I10" s="23" t="s">
        <v>4</v>
      </c>
      <c r="J10" s="24" t="s">
        <v>68</v>
      </c>
      <c r="K10" s="24" t="s">
        <v>2</v>
      </c>
      <c r="L10" s="24" t="s">
        <v>52</v>
      </c>
      <c r="M10" s="24" t="s">
        <v>4</v>
      </c>
      <c r="O10" s="6" t="s">
        <v>59</v>
      </c>
    </row>
    <row r="11" spans="3:15" x14ac:dyDescent="0.3">
      <c r="D11" s="7" t="s">
        <v>69</v>
      </c>
      <c r="E11" s="8">
        <v>1</v>
      </c>
      <c r="F11" s="8">
        <v>6</v>
      </c>
      <c r="G11" s="9">
        <v>0.6</v>
      </c>
      <c r="H11" s="10">
        <f t="shared" ref="H11:H16" si="0">ROUND(($G$5*G11)/2.5,0)*2.5</f>
        <v>60</v>
      </c>
      <c r="I11" s="20"/>
      <c r="J11" s="20"/>
      <c r="K11" s="20"/>
      <c r="L11" s="20"/>
      <c r="M11" s="20"/>
    </row>
    <row r="12" spans="3:15" x14ac:dyDescent="0.3">
      <c r="D12" s="11"/>
      <c r="E12" s="8">
        <v>1</v>
      </c>
      <c r="F12" s="8">
        <v>4</v>
      </c>
      <c r="G12" s="9">
        <v>0.7</v>
      </c>
      <c r="H12" s="10">
        <f t="shared" si="0"/>
        <v>70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0.77500000000000002</v>
      </c>
      <c r="H13" s="10">
        <f t="shared" si="0"/>
        <v>77.5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2</v>
      </c>
      <c r="G14" s="9">
        <v>0.85</v>
      </c>
      <c r="H14" s="10">
        <f t="shared" si="0"/>
        <v>85</v>
      </c>
      <c r="I14" s="4" t="s">
        <v>37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1</v>
      </c>
      <c r="G15" s="9">
        <v>0.9</v>
      </c>
      <c r="H15" s="10">
        <f t="shared" si="0"/>
        <v>90</v>
      </c>
      <c r="I15" s="4" t="s">
        <v>22</v>
      </c>
      <c r="J15" s="4"/>
      <c r="K15" s="4"/>
      <c r="L15" s="4"/>
      <c r="M15" s="4"/>
    </row>
    <row r="16" spans="3:15" x14ac:dyDescent="0.3">
      <c r="D16" s="11"/>
      <c r="E16" s="8" t="s">
        <v>22</v>
      </c>
      <c r="F16" s="8">
        <v>4</v>
      </c>
      <c r="G16" s="9">
        <v>0.82499999999999996</v>
      </c>
      <c r="H16" s="10">
        <f t="shared" si="0"/>
        <v>82.5</v>
      </c>
      <c r="I16" s="4" t="s">
        <v>32</v>
      </c>
      <c r="J16" s="4"/>
      <c r="K16" s="4"/>
      <c r="L16" s="4"/>
      <c r="M16" s="4"/>
    </row>
    <row r="17" spans="3:15" x14ac:dyDescent="0.3">
      <c r="D17" s="12" t="s">
        <v>70</v>
      </c>
      <c r="E17" s="13">
        <v>4</v>
      </c>
      <c r="F17" s="13" t="s">
        <v>26</v>
      </c>
      <c r="G17" s="14"/>
      <c r="H17" s="13" t="s">
        <v>6</v>
      </c>
      <c r="I17" s="4"/>
      <c r="J17" s="4"/>
      <c r="K17" s="4"/>
      <c r="L17" s="4"/>
      <c r="M17" s="4"/>
    </row>
    <row r="18" spans="3:15" x14ac:dyDescent="0.3">
      <c r="D18" s="12" t="s">
        <v>71</v>
      </c>
      <c r="E18" s="13">
        <v>2</v>
      </c>
      <c r="F18" s="13" t="s">
        <v>19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72</v>
      </c>
      <c r="E19" s="13" t="s">
        <v>28</v>
      </c>
      <c r="F19" s="13"/>
      <c r="G19" s="14"/>
      <c r="H19" s="13"/>
      <c r="I19" s="4"/>
      <c r="J19" s="4"/>
      <c r="K19" s="4"/>
      <c r="L19" s="4"/>
      <c r="M19" s="4"/>
    </row>
    <row r="20" spans="3:15" ht="15" thickBot="1" x14ac:dyDescent="0.35">
      <c r="I20" s="25" t="s">
        <v>54</v>
      </c>
      <c r="J20" s="26"/>
      <c r="K20" s="26"/>
      <c r="L20" s="27"/>
      <c r="M20" s="15"/>
    </row>
    <row r="21" spans="3:15" x14ac:dyDescent="0.3">
      <c r="I21" s="2"/>
      <c r="J21" s="2"/>
      <c r="K21" s="2"/>
      <c r="L21" s="2"/>
      <c r="M21" s="2"/>
    </row>
    <row r="22" spans="3:15" ht="18" x14ac:dyDescent="0.35">
      <c r="C22" s="5" t="s">
        <v>10</v>
      </c>
      <c r="E22" s="28" t="s">
        <v>55</v>
      </c>
      <c r="F22" s="28"/>
      <c r="G22" s="28"/>
      <c r="H22" s="28"/>
      <c r="I22" s="28"/>
      <c r="J22" s="29" t="s">
        <v>56</v>
      </c>
      <c r="K22" s="29"/>
      <c r="L22" s="29"/>
      <c r="M22" s="29"/>
    </row>
    <row r="23" spans="3:15" x14ac:dyDescent="0.3">
      <c r="E23" s="23" t="s">
        <v>68</v>
      </c>
      <c r="F23" s="23" t="s">
        <v>2</v>
      </c>
      <c r="G23" s="23" t="s">
        <v>3</v>
      </c>
      <c r="H23" s="23" t="s">
        <v>52</v>
      </c>
      <c r="I23" s="23" t="s">
        <v>4</v>
      </c>
      <c r="J23" s="24" t="s">
        <v>68</v>
      </c>
      <c r="K23" s="24" t="s">
        <v>2</v>
      </c>
      <c r="L23" s="24" t="s">
        <v>52</v>
      </c>
      <c r="M23" s="24" t="s">
        <v>4</v>
      </c>
      <c r="O23" s="6" t="s">
        <v>59</v>
      </c>
    </row>
    <row r="24" spans="3:15" x14ac:dyDescent="0.3">
      <c r="D24" s="7" t="s">
        <v>73</v>
      </c>
      <c r="E24" s="8">
        <v>1</v>
      </c>
      <c r="F24" s="8">
        <v>3</v>
      </c>
      <c r="G24" s="9"/>
      <c r="H24" s="10" t="s">
        <v>36</v>
      </c>
      <c r="I24" s="20"/>
      <c r="J24" s="20"/>
      <c r="K24" s="20"/>
      <c r="L24" s="20"/>
      <c r="M24" s="20"/>
    </row>
    <row r="25" spans="3:15" x14ac:dyDescent="0.3">
      <c r="D25" s="11" t="s">
        <v>79</v>
      </c>
      <c r="E25" s="8" t="s">
        <v>39</v>
      </c>
      <c r="F25" s="8">
        <v>3</v>
      </c>
      <c r="G25" s="9"/>
      <c r="H25" s="10" t="s">
        <v>31</v>
      </c>
      <c r="I25" s="4" t="s">
        <v>22</v>
      </c>
      <c r="J25" s="4"/>
      <c r="K25" s="4"/>
      <c r="L25" s="4"/>
      <c r="M25" s="4"/>
    </row>
    <row r="26" spans="3:15" x14ac:dyDescent="0.3">
      <c r="D26" s="11"/>
      <c r="E26" s="8" t="s">
        <v>40</v>
      </c>
      <c r="F26" s="8">
        <v>5</v>
      </c>
      <c r="G26" s="9"/>
      <c r="H26" s="10" t="s">
        <v>41</v>
      </c>
      <c r="I26" s="4" t="s">
        <v>40</v>
      </c>
      <c r="J26" s="4"/>
      <c r="K26" s="4"/>
      <c r="L26" s="4"/>
      <c r="M26" s="4"/>
    </row>
    <row r="27" spans="3:15" x14ac:dyDescent="0.3">
      <c r="D27" s="12" t="s">
        <v>74</v>
      </c>
      <c r="E27" s="13">
        <v>3</v>
      </c>
      <c r="F27" s="13" t="s">
        <v>24</v>
      </c>
      <c r="G27" s="14"/>
      <c r="H27" s="13" t="s">
        <v>7</v>
      </c>
      <c r="I27" s="4"/>
      <c r="J27" s="4"/>
      <c r="K27" s="4"/>
      <c r="L27" s="4"/>
      <c r="M27" s="4"/>
    </row>
    <row r="28" spans="3:15" x14ac:dyDescent="0.3">
      <c r="D28" s="12" t="s">
        <v>17</v>
      </c>
      <c r="E28" s="13">
        <v>3</v>
      </c>
      <c r="F28" s="13" t="s">
        <v>35</v>
      </c>
      <c r="G28" s="14"/>
      <c r="H28" s="13" t="s">
        <v>25</v>
      </c>
      <c r="I28" s="4"/>
      <c r="J28" s="4"/>
      <c r="K28" s="4"/>
      <c r="L28" s="4"/>
      <c r="M28" s="4"/>
    </row>
    <row r="29" spans="3:15" ht="15" thickBot="1" x14ac:dyDescent="0.35">
      <c r="D29" s="12" t="s">
        <v>75</v>
      </c>
      <c r="E29" s="13">
        <v>3</v>
      </c>
      <c r="F29" s="13" t="s">
        <v>13</v>
      </c>
      <c r="G29" s="14"/>
      <c r="H29" s="13" t="s">
        <v>14</v>
      </c>
      <c r="I29" s="4"/>
      <c r="J29" s="4"/>
      <c r="K29" s="4"/>
      <c r="L29" s="4"/>
      <c r="M29" s="4"/>
    </row>
    <row r="30" spans="3:15" ht="15" thickBot="1" x14ac:dyDescent="0.35">
      <c r="I30" s="25" t="s">
        <v>54</v>
      </c>
      <c r="J30" s="26"/>
      <c r="K30" s="26"/>
      <c r="L30" s="27"/>
      <c r="M30" s="15"/>
    </row>
    <row r="31" spans="3:15" x14ac:dyDescent="0.3">
      <c r="I31" s="2"/>
      <c r="J31" s="2"/>
      <c r="K31" s="2"/>
      <c r="L31" s="2"/>
      <c r="M31" s="2"/>
    </row>
    <row r="32" spans="3:15" ht="18" x14ac:dyDescent="0.35">
      <c r="C32" s="5" t="s">
        <v>15</v>
      </c>
      <c r="E32" s="28" t="s">
        <v>55</v>
      </c>
      <c r="F32" s="28"/>
      <c r="G32" s="28"/>
      <c r="H32" s="28"/>
      <c r="I32" s="28"/>
      <c r="J32" s="29" t="s">
        <v>56</v>
      </c>
      <c r="K32" s="29"/>
      <c r="L32" s="29"/>
      <c r="M32" s="29"/>
    </row>
    <row r="33" spans="3:15" x14ac:dyDescent="0.3">
      <c r="E33" s="23" t="s">
        <v>68</v>
      </c>
      <c r="F33" s="23" t="s">
        <v>2</v>
      </c>
      <c r="G33" s="23" t="s">
        <v>3</v>
      </c>
      <c r="H33" s="23" t="s">
        <v>52</v>
      </c>
      <c r="I33" s="23" t="s">
        <v>4</v>
      </c>
      <c r="J33" s="24" t="s">
        <v>68</v>
      </c>
      <c r="K33" s="24" t="s">
        <v>2</v>
      </c>
      <c r="L33" s="24" t="s">
        <v>52</v>
      </c>
      <c r="M33" s="24" t="s">
        <v>4</v>
      </c>
      <c r="O33" s="6" t="s">
        <v>59</v>
      </c>
    </row>
    <row r="34" spans="3:15" x14ac:dyDescent="0.3">
      <c r="D34" s="7" t="s">
        <v>76</v>
      </c>
      <c r="E34" s="8">
        <v>1</v>
      </c>
      <c r="F34" s="8">
        <v>2</v>
      </c>
      <c r="G34" s="9"/>
      <c r="H34" s="10" t="s">
        <v>29</v>
      </c>
      <c r="I34" s="20"/>
      <c r="J34" s="20"/>
      <c r="K34" s="20"/>
      <c r="L34" s="20"/>
      <c r="M34" s="20"/>
    </row>
    <row r="35" spans="3:15" x14ac:dyDescent="0.3">
      <c r="D35" s="11"/>
      <c r="E35" s="8">
        <v>3</v>
      </c>
      <c r="F35" s="8">
        <v>2</v>
      </c>
      <c r="G35" s="9"/>
      <c r="H35" s="10" t="s">
        <v>30</v>
      </c>
      <c r="I35" s="4" t="s">
        <v>32</v>
      </c>
      <c r="J35" s="4"/>
      <c r="K35" s="4"/>
      <c r="L35" s="4"/>
      <c r="M35" s="4"/>
    </row>
    <row r="36" spans="3:15" x14ac:dyDescent="0.3">
      <c r="D36" s="7"/>
      <c r="E36" s="8" t="s">
        <v>40</v>
      </c>
      <c r="F36" s="8">
        <v>4</v>
      </c>
      <c r="G36" s="9"/>
      <c r="H36" s="10" t="s">
        <v>30</v>
      </c>
      <c r="I36" s="4" t="s">
        <v>32</v>
      </c>
      <c r="J36" s="4"/>
      <c r="K36" s="4"/>
      <c r="L36" s="4"/>
      <c r="M36" s="4"/>
    </row>
    <row r="37" spans="3:15" x14ac:dyDescent="0.3">
      <c r="D37" s="12" t="s">
        <v>12</v>
      </c>
      <c r="E37" s="13">
        <v>4</v>
      </c>
      <c r="F37" s="13" t="s">
        <v>13</v>
      </c>
      <c r="G37" s="14"/>
      <c r="H37" s="13" t="s">
        <v>6</v>
      </c>
      <c r="I37" s="4"/>
      <c r="J37" s="4"/>
      <c r="K37" s="4"/>
      <c r="L37" s="4"/>
      <c r="M37" s="4"/>
    </row>
    <row r="38" spans="3:15" x14ac:dyDescent="0.3">
      <c r="D38" s="12" t="s">
        <v>77</v>
      </c>
      <c r="E38" s="13">
        <v>2</v>
      </c>
      <c r="F38" s="13" t="s">
        <v>33</v>
      </c>
      <c r="G38" s="14"/>
      <c r="H38" s="13" t="s">
        <v>7</v>
      </c>
      <c r="I38" s="4"/>
      <c r="J38" s="4"/>
      <c r="K38" s="4"/>
      <c r="L38" s="4"/>
      <c r="M38" s="4"/>
    </row>
    <row r="39" spans="3:15" ht="15" thickBot="1" x14ac:dyDescent="0.35">
      <c r="D39" s="12" t="s">
        <v>34</v>
      </c>
      <c r="E39" s="13">
        <v>3</v>
      </c>
      <c r="F39" s="13" t="s">
        <v>27</v>
      </c>
      <c r="G39" s="14"/>
      <c r="H39" s="13" t="s">
        <v>14</v>
      </c>
      <c r="I39" s="4"/>
      <c r="J39" s="4"/>
      <c r="K39" s="4"/>
      <c r="L39" s="4"/>
      <c r="M39" s="4"/>
    </row>
    <row r="40" spans="3:15" ht="15" thickBot="1" x14ac:dyDescent="0.35">
      <c r="I40" s="25" t="s">
        <v>54</v>
      </c>
      <c r="J40" s="26"/>
      <c r="K40" s="26"/>
      <c r="L40" s="27"/>
      <c r="M40" s="15"/>
    </row>
    <row r="42" spans="3:15" ht="18" x14ac:dyDescent="0.35">
      <c r="C42" s="5" t="s">
        <v>18</v>
      </c>
      <c r="E42" s="28" t="s">
        <v>55</v>
      </c>
      <c r="F42" s="28"/>
      <c r="G42" s="28"/>
      <c r="H42" s="28"/>
      <c r="I42" s="28"/>
      <c r="J42" s="29" t="s">
        <v>56</v>
      </c>
      <c r="K42" s="29"/>
      <c r="L42" s="29"/>
      <c r="M42" s="29"/>
    </row>
    <row r="43" spans="3:15" x14ac:dyDescent="0.3">
      <c r="E43" s="23" t="s">
        <v>68</v>
      </c>
      <c r="F43" s="23" t="s">
        <v>2</v>
      </c>
      <c r="G43" s="23" t="s">
        <v>3</v>
      </c>
      <c r="H43" s="23" t="s">
        <v>52</v>
      </c>
      <c r="I43" s="23" t="s">
        <v>4</v>
      </c>
      <c r="J43" s="24" t="s">
        <v>68</v>
      </c>
      <c r="K43" s="24" t="s">
        <v>2</v>
      </c>
      <c r="L43" s="24" t="s">
        <v>52</v>
      </c>
      <c r="M43" s="24" t="s">
        <v>4</v>
      </c>
      <c r="O43" s="6" t="s">
        <v>59</v>
      </c>
    </row>
    <row r="44" spans="3:15" x14ac:dyDescent="0.3">
      <c r="D44" s="7" t="s">
        <v>78</v>
      </c>
      <c r="E44" s="8">
        <v>1</v>
      </c>
      <c r="F44" s="8">
        <v>5</v>
      </c>
      <c r="G44" s="9">
        <v>0.625</v>
      </c>
      <c r="H44" s="10">
        <f>ROUND(($G$5*G44)/2.5,0)*2.5</f>
        <v>62.5</v>
      </c>
      <c r="I44" s="20"/>
      <c r="J44" s="20"/>
      <c r="K44" s="20"/>
      <c r="L44" s="20"/>
      <c r="M44" s="20"/>
    </row>
    <row r="45" spans="3:15" x14ac:dyDescent="0.3">
      <c r="D45" s="7"/>
      <c r="E45" s="8">
        <v>1</v>
      </c>
      <c r="F45" s="8">
        <v>4</v>
      </c>
      <c r="G45" s="9">
        <v>0.7</v>
      </c>
      <c r="H45" s="10">
        <f>ROUND(($G$5*G45)/2.5,0)*2.5</f>
        <v>70</v>
      </c>
      <c r="I45" s="4"/>
      <c r="J45" s="4"/>
      <c r="K45" s="4"/>
      <c r="L45" s="4"/>
      <c r="M45" s="4"/>
    </row>
    <row r="46" spans="3:15" x14ac:dyDescent="0.3">
      <c r="D46" s="7"/>
      <c r="E46" s="8">
        <v>1</v>
      </c>
      <c r="F46" s="8">
        <v>3</v>
      </c>
      <c r="G46" s="9">
        <v>0.77500000000000002</v>
      </c>
      <c r="H46" s="10">
        <f>ROUND(($G$5*G46)/2.5,0)*2.5</f>
        <v>77.5</v>
      </c>
      <c r="I46" s="4"/>
      <c r="J46" s="4"/>
      <c r="K46" s="4"/>
      <c r="L46" s="4"/>
      <c r="M46" s="4"/>
    </row>
    <row r="47" spans="3:15" x14ac:dyDescent="0.3">
      <c r="D47" s="7"/>
      <c r="E47" s="8">
        <v>1</v>
      </c>
      <c r="F47" s="8">
        <v>2</v>
      </c>
      <c r="G47" s="9">
        <v>0.82499999999999996</v>
      </c>
      <c r="H47" s="10">
        <f>ROUND(($G$5*G47)/2.5,0)*2.5</f>
        <v>82.5</v>
      </c>
      <c r="I47" s="4" t="s">
        <v>23</v>
      </c>
      <c r="J47" s="4"/>
      <c r="K47" s="4"/>
      <c r="L47" s="4"/>
      <c r="M47" s="4"/>
    </row>
    <row r="48" spans="3:15" x14ac:dyDescent="0.3">
      <c r="D48" s="7"/>
      <c r="E48" s="8">
        <v>2</v>
      </c>
      <c r="F48" s="8">
        <v>2</v>
      </c>
      <c r="G48" s="9">
        <v>0.875</v>
      </c>
      <c r="H48" s="10">
        <f>ROUND(($G$5*G48)/2.5,0)*2.5</f>
        <v>87.5</v>
      </c>
      <c r="I48" s="4" t="s">
        <v>22</v>
      </c>
      <c r="J48" s="4"/>
      <c r="K48" s="4"/>
      <c r="L48" s="4"/>
      <c r="M48" s="4"/>
    </row>
    <row r="49" spans="4:13" x14ac:dyDescent="0.3">
      <c r="D49" s="7" t="s">
        <v>83</v>
      </c>
      <c r="E49" s="8">
        <v>1</v>
      </c>
      <c r="F49" s="8">
        <v>5</v>
      </c>
      <c r="G49" s="9"/>
      <c r="H49" s="10" t="s">
        <v>36</v>
      </c>
      <c r="I49" s="4" t="s">
        <v>23</v>
      </c>
      <c r="J49" s="4"/>
      <c r="K49" s="4"/>
      <c r="L49" s="4"/>
      <c r="M49" s="4"/>
    </row>
    <row r="50" spans="4:13" x14ac:dyDescent="0.3">
      <c r="D50" s="7"/>
      <c r="E50" s="8" t="s">
        <v>40</v>
      </c>
      <c r="F50" s="8">
        <v>5</v>
      </c>
      <c r="G50" s="9"/>
      <c r="H50" s="10" t="s">
        <v>31</v>
      </c>
      <c r="I50" s="4" t="s">
        <v>22</v>
      </c>
      <c r="J50" s="4"/>
      <c r="K50" s="4"/>
      <c r="L50" s="4"/>
      <c r="M50" s="4"/>
    </row>
    <row r="51" spans="4:13" x14ac:dyDescent="0.3">
      <c r="D51" s="12" t="s">
        <v>70</v>
      </c>
      <c r="E51" s="13">
        <v>4</v>
      </c>
      <c r="F51" s="13" t="s">
        <v>5</v>
      </c>
      <c r="G51" s="14"/>
      <c r="H51" s="13" t="s">
        <v>6</v>
      </c>
      <c r="I51" s="4"/>
      <c r="J51" s="4"/>
      <c r="K51" s="4"/>
      <c r="L51" s="4"/>
      <c r="M51" s="4"/>
    </row>
    <row r="52" spans="4:13" x14ac:dyDescent="0.3">
      <c r="D52" s="12" t="s">
        <v>17</v>
      </c>
      <c r="E52" s="13">
        <v>2</v>
      </c>
      <c r="F52" s="13" t="s">
        <v>35</v>
      </c>
      <c r="G52" s="14"/>
      <c r="H52" s="13" t="s">
        <v>25</v>
      </c>
      <c r="I52" s="4"/>
      <c r="J52" s="4"/>
      <c r="K52" s="4"/>
      <c r="L52" s="4"/>
      <c r="M52" s="4"/>
    </row>
    <row r="53" spans="4:13" ht="15" thickBot="1" x14ac:dyDescent="0.35">
      <c r="D53" s="12" t="s">
        <v>8</v>
      </c>
      <c r="E53" s="13">
        <v>2</v>
      </c>
      <c r="F53" s="13" t="s">
        <v>9</v>
      </c>
      <c r="G53" s="14"/>
      <c r="H53" s="13"/>
      <c r="I53" s="4"/>
      <c r="J53" s="4"/>
      <c r="K53" s="4"/>
      <c r="L53" s="4"/>
      <c r="M53" s="4"/>
    </row>
    <row r="54" spans="4:13" ht="15" thickBot="1" x14ac:dyDescent="0.35">
      <c r="I54" s="25" t="s">
        <v>54</v>
      </c>
      <c r="J54" s="26"/>
      <c r="K54" s="26"/>
      <c r="L54" s="27"/>
      <c r="M54" s="15"/>
    </row>
  </sheetData>
  <mergeCells count="17">
    <mergeCell ref="I40:L40"/>
    <mergeCell ref="E42:I42"/>
    <mergeCell ref="J42:M42"/>
    <mergeCell ref="I54:L54"/>
    <mergeCell ref="I20:L20"/>
    <mergeCell ref="E22:I22"/>
    <mergeCell ref="J22:M22"/>
    <mergeCell ref="I30:L30"/>
    <mergeCell ref="E32:I32"/>
    <mergeCell ref="J32:M32"/>
    <mergeCell ref="E9:I9"/>
    <mergeCell ref="J9:M9"/>
    <mergeCell ref="E4:F4"/>
    <mergeCell ref="I4:K4"/>
    <mergeCell ref="E5:F5"/>
    <mergeCell ref="I5:K5"/>
    <mergeCell ref="E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5C37-B9D3-499D-9255-03C2F6512E3C}">
  <dimension ref="C1:O5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62</v>
      </c>
    </row>
    <row r="4" spans="3:15" ht="14.4" customHeight="1" x14ac:dyDescent="0.3">
      <c r="E4" s="35" t="s">
        <v>20</v>
      </c>
      <c r="F4" s="35"/>
      <c r="G4" s="3" t="s">
        <v>52</v>
      </c>
      <c r="H4" s="2"/>
      <c r="I4" s="30" t="s">
        <v>53</v>
      </c>
      <c r="J4" s="30"/>
      <c r="K4" s="30"/>
    </row>
    <row r="5" spans="3:15" x14ac:dyDescent="0.3">
      <c r="C5" s="16" t="s">
        <v>58</v>
      </c>
      <c r="E5" s="31" t="s">
        <v>21</v>
      </c>
      <c r="F5" s="32"/>
      <c r="G5" s="17">
        <v>100</v>
      </c>
      <c r="H5" s="2"/>
      <c r="I5" s="30" t="s">
        <v>0</v>
      </c>
      <c r="J5" s="30"/>
      <c r="K5" s="30"/>
    </row>
    <row r="6" spans="3:15" x14ac:dyDescent="0.3">
      <c r="E6" s="33" t="s">
        <v>51</v>
      </c>
      <c r="F6" s="34"/>
      <c r="G6" s="18">
        <v>100</v>
      </c>
      <c r="H6" s="2"/>
      <c r="I6" s="2"/>
    </row>
    <row r="7" spans="3:15" x14ac:dyDescent="0.3">
      <c r="C7" s="21" t="s">
        <v>49</v>
      </c>
      <c r="D7" s="22" t="s">
        <v>50</v>
      </c>
      <c r="G7" s="2"/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5" t="s">
        <v>1</v>
      </c>
      <c r="E9" s="28" t="s">
        <v>55</v>
      </c>
      <c r="F9" s="28"/>
      <c r="G9" s="28"/>
      <c r="H9" s="28"/>
      <c r="I9" s="28"/>
      <c r="J9" s="29" t="s">
        <v>56</v>
      </c>
      <c r="K9" s="29"/>
      <c r="L9" s="29"/>
      <c r="M9" s="29"/>
    </row>
    <row r="10" spans="3:15" x14ac:dyDescent="0.3">
      <c r="E10" s="23" t="s">
        <v>68</v>
      </c>
      <c r="F10" s="23" t="s">
        <v>2</v>
      </c>
      <c r="G10" s="23" t="s">
        <v>3</v>
      </c>
      <c r="H10" s="23" t="s">
        <v>52</v>
      </c>
      <c r="I10" s="23" t="s">
        <v>4</v>
      </c>
      <c r="J10" s="24" t="s">
        <v>68</v>
      </c>
      <c r="K10" s="24" t="s">
        <v>2</v>
      </c>
      <c r="L10" s="24" t="s">
        <v>52</v>
      </c>
      <c r="M10" s="24" t="s">
        <v>4</v>
      </c>
      <c r="O10" s="6" t="s">
        <v>59</v>
      </c>
    </row>
    <row r="11" spans="3:15" x14ac:dyDescent="0.3">
      <c r="D11" s="7" t="s">
        <v>69</v>
      </c>
      <c r="E11" s="8">
        <v>1</v>
      </c>
      <c r="F11" s="8">
        <v>5</v>
      </c>
      <c r="G11" s="9">
        <v>0.625</v>
      </c>
      <c r="H11" s="10">
        <f t="shared" ref="H11:H16" si="0">ROUND(($G$5*G11)/2.5,0)*2.5</f>
        <v>62.5</v>
      </c>
      <c r="I11" s="20"/>
      <c r="J11" s="20"/>
      <c r="K11" s="20"/>
      <c r="L11" s="20"/>
      <c r="M11" s="20"/>
    </row>
    <row r="12" spans="3:15" x14ac:dyDescent="0.3">
      <c r="D12" s="11"/>
      <c r="E12" s="8">
        <v>1</v>
      </c>
      <c r="F12" s="8">
        <v>4</v>
      </c>
      <c r="G12" s="9">
        <v>0.72499999999999998</v>
      </c>
      <c r="H12" s="10">
        <f t="shared" si="0"/>
        <v>72.5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0.8</v>
      </c>
      <c r="H13" s="10">
        <f t="shared" si="0"/>
        <v>80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2</v>
      </c>
      <c r="G14" s="9">
        <v>0.85</v>
      </c>
      <c r="H14" s="10">
        <f t="shared" si="0"/>
        <v>85</v>
      </c>
      <c r="I14" s="4" t="s">
        <v>37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1</v>
      </c>
      <c r="G15" s="9">
        <v>0.9</v>
      </c>
      <c r="H15" s="10">
        <f t="shared" si="0"/>
        <v>90</v>
      </c>
      <c r="I15" s="4" t="s">
        <v>22</v>
      </c>
      <c r="J15" s="4"/>
      <c r="K15" s="4"/>
      <c r="L15" s="4"/>
      <c r="M15" s="4"/>
    </row>
    <row r="16" spans="3:15" x14ac:dyDescent="0.3">
      <c r="D16" s="11"/>
      <c r="E16" s="8" t="s">
        <v>22</v>
      </c>
      <c r="F16" s="8">
        <v>4</v>
      </c>
      <c r="G16" s="9">
        <v>0.83499999999999996</v>
      </c>
      <c r="H16" s="10">
        <f t="shared" si="0"/>
        <v>82.5</v>
      </c>
      <c r="I16" s="4" t="s">
        <v>22</v>
      </c>
      <c r="J16" s="4"/>
      <c r="K16" s="4"/>
      <c r="L16" s="4"/>
      <c r="M16" s="4"/>
    </row>
    <row r="17" spans="3:15" x14ac:dyDescent="0.3">
      <c r="D17" s="12" t="s">
        <v>70</v>
      </c>
      <c r="E17" s="13">
        <v>4</v>
      </c>
      <c r="F17" s="13" t="s">
        <v>26</v>
      </c>
      <c r="G17" s="14"/>
      <c r="H17" s="13" t="s">
        <v>6</v>
      </c>
      <c r="I17" s="4"/>
      <c r="J17" s="4"/>
      <c r="K17" s="4"/>
      <c r="L17" s="4"/>
      <c r="M17" s="4"/>
    </row>
    <row r="18" spans="3:15" x14ac:dyDescent="0.3">
      <c r="D18" s="12" t="s">
        <v>71</v>
      </c>
      <c r="E18" s="13">
        <v>2</v>
      </c>
      <c r="F18" s="13" t="s">
        <v>19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72</v>
      </c>
      <c r="E19" s="13" t="s">
        <v>28</v>
      </c>
      <c r="F19" s="13"/>
      <c r="G19" s="14"/>
      <c r="H19" s="13"/>
      <c r="I19" s="4"/>
      <c r="J19" s="4"/>
      <c r="K19" s="4"/>
      <c r="L19" s="4"/>
      <c r="M19" s="4"/>
    </row>
    <row r="20" spans="3:15" ht="15" thickBot="1" x14ac:dyDescent="0.35">
      <c r="I20" s="25" t="s">
        <v>54</v>
      </c>
      <c r="J20" s="26"/>
      <c r="K20" s="26"/>
      <c r="L20" s="27"/>
      <c r="M20" s="15"/>
    </row>
    <row r="21" spans="3:15" x14ac:dyDescent="0.3">
      <c r="I21" s="2"/>
      <c r="J21" s="2"/>
      <c r="K21" s="2"/>
      <c r="L21" s="2"/>
      <c r="M21" s="2"/>
    </row>
    <row r="22" spans="3:15" ht="18" x14ac:dyDescent="0.35">
      <c r="C22" s="5" t="s">
        <v>10</v>
      </c>
      <c r="E22" s="28" t="s">
        <v>55</v>
      </c>
      <c r="F22" s="28"/>
      <c r="G22" s="28"/>
      <c r="H22" s="28"/>
      <c r="I22" s="28"/>
      <c r="J22" s="29" t="s">
        <v>56</v>
      </c>
      <c r="K22" s="29"/>
      <c r="L22" s="29"/>
      <c r="M22" s="29"/>
    </row>
    <row r="23" spans="3:15" x14ac:dyDescent="0.3">
      <c r="E23" s="23" t="s">
        <v>68</v>
      </c>
      <c r="F23" s="23" t="s">
        <v>2</v>
      </c>
      <c r="G23" s="23" t="s">
        <v>3</v>
      </c>
      <c r="H23" s="23" t="s">
        <v>52</v>
      </c>
      <c r="I23" s="23" t="s">
        <v>4</v>
      </c>
      <c r="J23" s="24" t="s">
        <v>68</v>
      </c>
      <c r="K23" s="24" t="s">
        <v>2</v>
      </c>
      <c r="L23" s="24" t="s">
        <v>52</v>
      </c>
      <c r="M23" s="24" t="s">
        <v>4</v>
      </c>
      <c r="O23" s="6" t="s">
        <v>59</v>
      </c>
    </row>
    <row r="24" spans="3:15" x14ac:dyDescent="0.3">
      <c r="D24" s="7" t="s">
        <v>73</v>
      </c>
      <c r="E24" s="8">
        <v>1</v>
      </c>
      <c r="F24" s="8">
        <v>3</v>
      </c>
      <c r="G24" s="9"/>
      <c r="H24" s="10" t="s">
        <v>36</v>
      </c>
      <c r="I24" s="20"/>
      <c r="J24" s="20"/>
      <c r="K24" s="20"/>
      <c r="L24" s="20"/>
      <c r="M24" s="20"/>
    </row>
    <row r="25" spans="3:15" x14ac:dyDescent="0.3">
      <c r="D25" s="11" t="s">
        <v>79</v>
      </c>
      <c r="E25" s="8" t="s">
        <v>39</v>
      </c>
      <c r="F25" s="8">
        <v>3</v>
      </c>
      <c r="G25" s="9"/>
      <c r="H25" s="10" t="s">
        <v>31</v>
      </c>
      <c r="I25" s="4" t="s">
        <v>22</v>
      </c>
      <c r="J25" s="4"/>
      <c r="K25" s="4"/>
      <c r="L25" s="4"/>
      <c r="M25" s="4"/>
    </row>
    <row r="26" spans="3:15" x14ac:dyDescent="0.3">
      <c r="D26" s="11"/>
      <c r="E26" s="8" t="s">
        <v>40</v>
      </c>
      <c r="F26" s="8">
        <v>5</v>
      </c>
      <c r="G26" s="9"/>
      <c r="H26" s="10" t="s">
        <v>41</v>
      </c>
      <c r="I26" s="4" t="s">
        <v>40</v>
      </c>
      <c r="J26" s="4"/>
      <c r="K26" s="4"/>
      <c r="L26" s="4"/>
      <c r="M26" s="4"/>
    </row>
    <row r="27" spans="3:15" x14ac:dyDescent="0.3">
      <c r="D27" s="12" t="s">
        <v>74</v>
      </c>
      <c r="E27" s="13">
        <v>3</v>
      </c>
      <c r="F27" s="13" t="s">
        <v>24</v>
      </c>
      <c r="G27" s="14"/>
      <c r="H27" s="13" t="s">
        <v>7</v>
      </c>
      <c r="I27" s="4"/>
      <c r="J27" s="4"/>
      <c r="K27" s="4"/>
      <c r="L27" s="4"/>
      <c r="M27" s="4"/>
    </row>
    <row r="28" spans="3:15" x14ac:dyDescent="0.3">
      <c r="D28" s="12" t="s">
        <v>17</v>
      </c>
      <c r="E28" s="13">
        <v>3</v>
      </c>
      <c r="F28" s="13" t="s">
        <v>35</v>
      </c>
      <c r="G28" s="14"/>
      <c r="H28" s="13" t="s">
        <v>25</v>
      </c>
      <c r="I28" s="4"/>
      <c r="J28" s="4"/>
      <c r="K28" s="4"/>
      <c r="L28" s="4"/>
      <c r="M28" s="4"/>
    </row>
    <row r="29" spans="3:15" ht="15" thickBot="1" x14ac:dyDescent="0.35">
      <c r="D29" s="12" t="s">
        <v>75</v>
      </c>
      <c r="E29" s="13">
        <v>3</v>
      </c>
      <c r="F29" s="13" t="s">
        <v>13</v>
      </c>
      <c r="G29" s="14"/>
      <c r="H29" s="13" t="s">
        <v>14</v>
      </c>
      <c r="I29" s="4"/>
      <c r="J29" s="4"/>
      <c r="K29" s="4"/>
      <c r="L29" s="4"/>
      <c r="M29" s="4"/>
    </row>
    <row r="30" spans="3:15" ht="15" thickBot="1" x14ac:dyDescent="0.35">
      <c r="I30" s="25" t="s">
        <v>54</v>
      </c>
      <c r="J30" s="26"/>
      <c r="K30" s="26"/>
      <c r="L30" s="27"/>
      <c r="M30" s="15"/>
    </row>
    <row r="31" spans="3:15" x14ac:dyDescent="0.3">
      <c r="I31" s="2"/>
      <c r="J31" s="2"/>
      <c r="K31" s="2"/>
      <c r="L31" s="2"/>
      <c r="M31" s="2"/>
    </row>
    <row r="32" spans="3:15" ht="18" x14ac:dyDescent="0.35">
      <c r="C32" s="5" t="s">
        <v>15</v>
      </c>
      <c r="E32" s="28" t="s">
        <v>55</v>
      </c>
      <c r="F32" s="28"/>
      <c r="G32" s="28"/>
      <c r="H32" s="28"/>
      <c r="I32" s="28"/>
      <c r="J32" s="29" t="s">
        <v>56</v>
      </c>
      <c r="K32" s="29"/>
      <c r="L32" s="29"/>
      <c r="M32" s="29"/>
    </row>
    <row r="33" spans="3:15" x14ac:dyDescent="0.3">
      <c r="E33" s="23" t="s">
        <v>68</v>
      </c>
      <c r="F33" s="23" t="s">
        <v>2</v>
      </c>
      <c r="G33" s="23" t="s">
        <v>3</v>
      </c>
      <c r="H33" s="23" t="s">
        <v>52</v>
      </c>
      <c r="I33" s="23" t="s">
        <v>4</v>
      </c>
      <c r="J33" s="24" t="s">
        <v>68</v>
      </c>
      <c r="K33" s="24" t="s">
        <v>2</v>
      </c>
      <c r="L33" s="24" t="s">
        <v>52</v>
      </c>
      <c r="M33" s="24" t="s">
        <v>4</v>
      </c>
      <c r="O33" s="6" t="s">
        <v>59</v>
      </c>
    </row>
    <row r="34" spans="3:15" x14ac:dyDescent="0.3">
      <c r="D34" s="7" t="s">
        <v>76</v>
      </c>
      <c r="E34" s="8">
        <v>1</v>
      </c>
      <c r="F34" s="8">
        <v>2</v>
      </c>
      <c r="G34" s="9"/>
      <c r="H34" s="10" t="s">
        <v>29</v>
      </c>
      <c r="I34" s="20"/>
      <c r="J34" s="20"/>
      <c r="K34" s="20"/>
      <c r="L34" s="20"/>
      <c r="M34" s="20"/>
    </row>
    <row r="35" spans="3:15" x14ac:dyDescent="0.3">
      <c r="D35" s="11"/>
      <c r="E35" s="8">
        <v>3</v>
      </c>
      <c r="F35" s="8">
        <v>2</v>
      </c>
      <c r="G35" s="9"/>
      <c r="H35" s="10" t="s">
        <v>30</v>
      </c>
      <c r="I35" s="4" t="s">
        <v>32</v>
      </c>
      <c r="J35" s="4"/>
      <c r="K35" s="4"/>
      <c r="L35" s="4"/>
      <c r="M35" s="4"/>
    </row>
    <row r="36" spans="3:15" x14ac:dyDescent="0.3">
      <c r="D36" s="7"/>
      <c r="E36" s="8" t="s">
        <v>40</v>
      </c>
      <c r="F36" s="8">
        <v>4</v>
      </c>
      <c r="G36" s="9"/>
      <c r="H36" s="10" t="s">
        <v>30</v>
      </c>
      <c r="I36" s="4" t="s">
        <v>32</v>
      </c>
      <c r="J36" s="4"/>
      <c r="K36" s="4"/>
      <c r="L36" s="4"/>
      <c r="M36" s="4"/>
    </row>
    <row r="37" spans="3:15" x14ac:dyDescent="0.3">
      <c r="D37" s="12" t="s">
        <v>12</v>
      </c>
      <c r="E37" s="13">
        <v>4</v>
      </c>
      <c r="F37" s="13" t="s">
        <v>13</v>
      </c>
      <c r="G37" s="14"/>
      <c r="H37" s="13" t="s">
        <v>6</v>
      </c>
      <c r="I37" s="4"/>
      <c r="J37" s="4"/>
      <c r="K37" s="4"/>
      <c r="L37" s="4"/>
      <c r="M37" s="4"/>
    </row>
    <row r="38" spans="3:15" x14ac:dyDescent="0.3">
      <c r="D38" s="12" t="s">
        <v>77</v>
      </c>
      <c r="E38" s="13">
        <v>2</v>
      </c>
      <c r="F38" s="13" t="s">
        <v>33</v>
      </c>
      <c r="G38" s="14"/>
      <c r="H38" s="13" t="s">
        <v>7</v>
      </c>
      <c r="I38" s="4"/>
      <c r="J38" s="4"/>
      <c r="K38" s="4"/>
      <c r="L38" s="4"/>
      <c r="M38" s="4"/>
    </row>
    <row r="39" spans="3:15" ht="15" thickBot="1" x14ac:dyDescent="0.35">
      <c r="D39" s="12" t="s">
        <v>34</v>
      </c>
      <c r="E39" s="13">
        <v>3</v>
      </c>
      <c r="F39" s="13" t="s">
        <v>27</v>
      </c>
      <c r="G39" s="14"/>
      <c r="H39" s="13" t="s">
        <v>14</v>
      </c>
      <c r="I39" s="4"/>
      <c r="J39" s="4"/>
      <c r="K39" s="4"/>
      <c r="L39" s="4"/>
      <c r="M39" s="4"/>
    </row>
    <row r="40" spans="3:15" ht="15" thickBot="1" x14ac:dyDescent="0.35">
      <c r="I40" s="25" t="s">
        <v>54</v>
      </c>
      <c r="J40" s="26"/>
      <c r="K40" s="26"/>
      <c r="L40" s="27"/>
      <c r="M40" s="15"/>
    </row>
    <row r="42" spans="3:15" ht="18" x14ac:dyDescent="0.35">
      <c r="C42" s="5" t="s">
        <v>18</v>
      </c>
      <c r="E42" s="28" t="s">
        <v>55</v>
      </c>
      <c r="F42" s="28"/>
      <c r="G42" s="28"/>
      <c r="H42" s="28"/>
      <c r="I42" s="28"/>
      <c r="J42" s="29" t="s">
        <v>56</v>
      </c>
      <c r="K42" s="29"/>
      <c r="L42" s="29"/>
      <c r="M42" s="29"/>
    </row>
    <row r="43" spans="3:15" x14ac:dyDescent="0.3">
      <c r="E43" s="23" t="s">
        <v>68</v>
      </c>
      <c r="F43" s="23" t="s">
        <v>2</v>
      </c>
      <c r="G43" s="23" t="s">
        <v>3</v>
      </c>
      <c r="H43" s="23" t="s">
        <v>52</v>
      </c>
      <c r="I43" s="23" t="s">
        <v>4</v>
      </c>
      <c r="J43" s="24" t="s">
        <v>68</v>
      </c>
      <c r="K43" s="24" t="s">
        <v>2</v>
      </c>
      <c r="L43" s="24" t="s">
        <v>52</v>
      </c>
      <c r="M43" s="24" t="s">
        <v>4</v>
      </c>
      <c r="O43" s="6" t="s">
        <v>59</v>
      </c>
    </row>
    <row r="44" spans="3:15" x14ac:dyDescent="0.3">
      <c r="D44" s="7" t="s">
        <v>78</v>
      </c>
      <c r="E44" s="8">
        <v>1</v>
      </c>
      <c r="F44" s="8">
        <v>5</v>
      </c>
      <c r="G44" s="9">
        <v>0.625</v>
      </c>
      <c r="H44" s="10">
        <f>ROUND(($G$5*G44)/2.5,0)*2.5</f>
        <v>62.5</v>
      </c>
      <c r="I44" s="20"/>
      <c r="J44" s="20"/>
      <c r="K44" s="20"/>
      <c r="L44" s="20"/>
      <c r="M44" s="20"/>
    </row>
    <row r="45" spans="3:15" x14ac:dyDescent="0.3">
      <c r="D45" s="7"/>
      <c r="E45" s="8">
        <v>1</v>
      </c>
      <c r="F45" s="8">
        <v>4</v>
      </c>
      <c r="G45" s="9">
        <v>0.7</v>
      </c>
      <c r="H45" s="10">
        <f>ROUND(($G$5*G45)/2.5,0)*2.5</f>
        <v>70</v>
      </c>
      <c r="I45" s="4"/>
      <c r="J45" s="4"/>
      <c r="K45" s="4"/>
      <c r="L45" s="4"/>
      <c r="M45" s="4"/>
    </row>
    <row r="46" spans="3:15" x14ac:dyDescent="0.3">
      <c r="D46" s="7"/>
      <c r="E46" s="8">
        <v>1</v>
      </c>
      <c r="F46" s="8">
        <v>3</v>
      </c>
      <c r="G46" s="9">
        <v>0.77500000000000002</v>
      </c>
      <c r="H46" s="10">
        <f>ROUND(($G$5*G46)/2.5,0)*2.5</f>
        <v>77.5</v>
      </c>
      <c r="I46" s="4"/>
      <c r="J46" s="4"/>
      <c r="K46" s="4"/>
      <c r="L46" s="4"/>
      <c r="M46" s="4"/>
    </row>
    <row r="47" spans="3:15" x14ac:dyDescent="0.3">
      <c r="D47" s="7"/>
      <c r="E47" s="8">
        <v>1</v>
      </c>
      <c r="F47" s="8">
        <v>1</v>
      </c>
      <c r="G47" s="9">
        <v>0.85</v>
      </c>
      <c r="H47" s="10">
        <f>ROUND(($G$5*G47)/2.5,0)*2.5</f>
        <v>85</v>
      </c>
      <c r="I47" s="4">
        <v>5</v>
      </c>
      <c r="J47" s="4"/>
      <c r="K47" s="4"/>
      <c r="L47" s="4"/>
      <c r="M47" s="4"/>
    </row>
    <row r="48" spans="3:15" x14ac:dyDescent="0.3">
      <c r="D48" s="7"/>
      <c r="E48" s="8">
        <v>1</v>
      </c>
      <c r="F48" s="8">
        <v>2</v>
      </c>
      <c r="G48" s="9">
        <v>0.9</v>
      </c>
      <c r="H48" s="10">
        <f>ROUND(($G$5*G48)/2.5,0)*2.5</f>
        <v>90</v>
      </c>
      <c r="I48" s="4" t="s">
        <v>38</v>
      </c>
      <c r="J48" s="4"/>
      <c r="K48" s="4"/>
      <c r="L48" s="4"/>
      <c r="M48" s="4"/>
    </row>
    <row r="49" spans="4:13" x14ac:dyDescent="0.3">
      <c r="D49" s="7" t="s">
        <v>80</v>
      </c>
      <c r="E49" s="8">
        <v>1</v>
      </c>
      <c r="F49" s="8">
        <v>2</v>
      </c>
      <c r="G49" s="9">
        <v>0.82499999999999996</v>
      </c>
      <c r="H49" s="10">
        <f>ROUND(($G$6*G49)/2.5,0)*2.5</f>
        <v>82.5</v>
      </c>
      <c r="I49" s="4"/>
      <c r="J49" s="4"/>
      <c r="K49" s="4"/>
      <c r="L49" s="4"/>
      <c r="M49" s="4"/>
    </row>
    <row r="50" spans="4:13" x14ac:dyDescent="0.3">
      <c r="D50" s="7"/>
      <c r="E50" s="8">
        <v>1</v>
      </c>
      <c r="F50" s="8">
        <v>1</v>
      </c>
      <c r="G50" s="9">
        <v>0.875</v>
      </c>
      <c r="H50" s="10">
        <f>ROUND(($G$6*G50)/2.5,0)*2.5</f>
        <v>87.5</v>
      </c>
      <c r="I50" s="4">
        <v>2</v>
      </c>
      <c r="J50" s="4"/>
      <c r="K50" s="4"/>
      <c r="L50" s="4"/>
      <c r="M50" s="4"/>
    </row>
    <row r="51" spans="4:13" x14ac:dyDescent="0.3">
      <c r="D51" s="7"/>
      <c r="E51" s="8" t="s">
        <v>39</v>
      </c>
      <c r="F51" s="8">
        <v>1</v>
      </c>
      <c r="G51" s="9">
        <v>0.92500000000000004</v>
      </c>
      <c r="H51" s="10">
        <f>ROUND(($G$6*G51)/2.5,0)*2.5</f>
        <v>92.5</v>
      </c>
      <c r="I51" s="4">
        <v>1</v>
      </c>
      <c r="J51" s="4"/>
      <c r="K51" s="4"/>
      <c r="L51" s="4"/>
      <c r="M51" s="4"/>
    </row>
    <row r="52" spans="4:13" x14ac:dyDescent="0.3">
      <c r="D52" s="12" t="s">
        <v>70</v>
      </c>
      <c r="E52" s="13">
        <v>4</v>
      </c>
      <c r="F52" s="13" t="s">
        <v>5</v>
      </c>
      <c r="G52" s="14"/>
      <c r="H52" s="13" t="s">
        <v>6</v>
      </c>
      <c r="I52" s="4"/>
      <c r="J52" s="4"/>
      <c r="K52" s="4"/>
      <c r="L52" s="4"/>
      <c r="M52" s="4"/>
    </row>
    <row r="53" spans="4:13" x14ac:dyDescent="0.3">
      <c r="D53" s="12" t="s">
        <v>17</v>
      </c>
      <c r="E53" s="13">
        <v>2</v>
      </c>
      <c r="F53" s="13" t="s">
        <v>35</v>
      </c>
      <c r="G53" s="14"/>
      <c r="H53" s="13" t="s">
        <v>25</v>
      </c>
      <c r="I53" s="4"/>
      <c r="J53" s="4"/>
      <c r="K53" s="4"/>
      <c r="L53" s="4"/>
      <c r="M53" s="4"/>
    </row>
    <row r="54" spans="4:13" ht="15" thickBot="1" x14ac:dyDescent="0.35">
      <c r="D54" s="12" t="s">
        <v>8</v>
      </c>
      <c r="E54" s="13">
        <v>2</v>
      </c>
      <c r="F54" s="13" t="s">
        <v>9</v>
      </c>
      <c r="G54" s="14"/>
      <c r="H54" s="13"/>
      <c r="I54" s="4"/>
      <c r="J54" s="4"/>
      <c r="K54" s="4"/>
      <c r="L54" s="4"/>
      <c r="M54" s="4"/>
    </row>
    <row r="55" spans="4:13" ht="15" thickBot="1" x14ac:dyDescent="0.35">
      <c r="I55" s="25" t="s">
        <v>54</v>
      </c>
      <c r="J55" s="26"/>
      <c r="K55" s="26"/>
      <c r="L55" s="27"/>
      <c r="M55" s="15"/>
    </row>
  </sheetData>
  <mergeCells count="17">
    <mergeCell ref="I40:L40"/>
    <mergeCell ref="E42:I42"/>
    <mergeCell ref="J42:M42"/>
    <mergeCell ref="I55:L55"/>
    <mergeCell ref="I20:L20"/>
    <mergeCell ref="E22:I22"/>
    <mergeCell ref="J22:M22"/>
    <mergeCell ref="I30:L30"/>
    <mergeCell ref="E32:I32"/>
    <mergeCell ref="J32:M32"/>
    <mergeCell ref="E9:I9"/>
    <mergeCell ref="J9:M9"/>
    <mergeCell ref="E4:F4"/>
    <mergeCell ref="I4:K4"/>
    <mergeCell ref="E5:F5"/>
    <mergeCell ref="I5:K5"/>
    <mergeCell ref="E6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B8A8-4B0D-4F61-A683-1E3B2CD3975F}">
  <dimension ref="C1:O54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63</v>
      </c>
    </row>
    <row r="4" spans="3:15" ht="14.4" customHeight="1" x14ac:dyDescent="0.3">
      <c r="E4" s="35" t="s">
        <v>20</v>
      </c>
      <c r="F4" s="35"/>
      <c r="G4" s="3" t="s">
        <v>52</v>
      </c>
      <c r="H4" s="2"/>
      <c r="I4" s="30" t="s">
        <v>53</v>
      </c>
      <c r="J4" s="30"/>
      <c r="K4" s="30"/>
    </row>
    <row r="5" spans="3:15" x14ac:dyDescent="0.3">
      <c r="C5" s="16" t="s">
        <v>58</v>
      </c>
      <c r="E5" s="31" t="s">
        <v>21</v>
      </c>
      <c r="F5" s="32"/>
      <c r="G5" s="17">
        <v>100</v>
      </c>
      <c r="H5" s="2"/>
      <c r="I5" s="30" t="s">
        <v>0</v>
      </c>
      <c r="J5" s="30"/>
      <c r="K5" s="30"/>
    </row>
    <row r="6" spans="3:15" x14ac:dyDescent="0.3">
      <c r="E6" s="33" t="s">
        <v>51</v>
      </c>
      <c r="F6" s="34"/>
      <c r="G6" s="18">
        <v>100</v>
      </c>
      <c r="H6" s="2"/>
      <c r="I6" s="2"/>
    </row>
    <row r="7" spans="3:15" x14ac:dyDescent="0.3">
      <c r="C7" s="21" t="s">
        <v>49</v>
      </c>
      <c r="D7" s="22" t="s">
        <v>50</v>
      </c>
      <c r="G7" s="2"/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5" t="s">
        <v>1</v>
      </c>
      <c r="E9" s="28" t="s">
        <v>55</v>
      </c>
      <c r="F9" s="28"/>
      <c r="G9" s="28"/>
      <c r="H9" s="28"/>
      <c r="I9" s="28"/>
      <c r="J9" s="29" t="s">
        <v>56</v>
      </c>
      <c r="K9" s="29"/>
      <c r="L9" s="29"/>
      <c r="M9" s="29"/>
    </row>
    <row r="10" spans="3:15" x14ac:dyDescent="0.3">
      <c r="E10" s="23" t="s">
        <v>68</v>
      </c>
      <c r="F10" s="23" t="s">
        <v>2</v>
      </c>
      <c r="G10" s="23" t="s">
        <v>3</v>
      </c>
      <c r="H10" s="23" t="s">
        <v>52</v>
      </c>
      <c r="I10" s="23" t="s">
        <v>4</v>
      </c>
      <c r="J10" s="24" t="s">
        <v>68</v>
      </c>
      <c r="K10" s="24" t="s">
        <v>2</v>
      </c>
      <c r="L10" s="24" t="s">
        <v>52</v>
      </c>
      <c r="M10" s="24" t="s">
        <v>4</v>
      </c>
      <c r="O10" s="6" t="s">
        <v>59</v>
      </c>
    </row>
    <row r="11" spans="3:15" x14ac:dyDescent="0.3">
      <c r="D11" s="7" t="s">
        <v>69</v>
      </c>
      <c r="E11" s="8">
        <v>1</v>
      </c>
      <c r="F11" s="8">
        <v>5</v>
      </c>
      <c r="G11" s="9">
        <v>0.625</v>
      </c>
      <c r="H11" s="10">
        <f t="shared" ref="H11:H16" si="0">ROUND(($G$5*G11)/2.5,0)*2.5</f>
        <v>62.5</v>
      </c>
      <c r="I11" s="20"/>
      <c r="J11" s="20"/>
      <c r="K11" s="20"/>
      <c r="L11" s="20"/>
      <c r="M11" s="20"/>
    </row>
    <row r="12" spans="3:15" x14ac:dyDescent="0.3">
      <c r="D12" s="11"/>
      <c r="E12" s="8">
        <v>1</v>
      </c>
      <c r="F12" s="8">
        <v>4</v>
      </c>
      <c r="G12" s="9">
        <v>0.72499999999999998</v>
      </c>
      <c r="H12" s="10">
        <f t="shared" si="0"/>
        <v>72.5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3</v>
      </c>
      <c r="G13" s="9">
        <v>0.8</v>
      </c>
      <c r="H13" s="10">
        <f t="shared" si="0"/>
        <v>80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2</v>
      </c>
      <c r="G14" s="9">
        <v>0.85</v>
      </c>
      <c r="H14" s="10">
        <f t="shared" si="0"/>
        <v>85</v>
      </c>
      <c r="I14" s="4" t="s">
        <v>23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1</v>
      </c>
      <c r="G15" s="9">
        <v>0.9</v>
      </c>
      <c r="H15" s="10">
        <f t="shared" si="0"/>
        <v>90</v>
      </c>
      <c r="I15" s="4" t="s">
        <v>22</v>
      </c>
      <c r="J15" s="4"/>
      <c r="K15" s="4"/>
      <c r="L15" s="4"/>
      <c r="M15" s="4"/>
    </row>
    <row r="16" spans="3:15" x14ac:dyDescent="0.3">
      <c r="D16" s="11"/>
      <c r="E16" s="8" t="s">
        <v>22</v>
      </c>
      <c r="F16" s="8">
        <v>4</v>
      </c>
      <c r="G16" s="9">
        <v>0.8</v>
      </c>
      <c r="H16" s="10">
        <f t="shared" si="0"/>
        <v>80</v>
      </c>
      <c r="I16" s="4" t="s">
        <v>23</v>
      </c>
      <c r="J16" s="4"/>
      <c r="K16" s="4"/>
      <c r="L16" s="4"/>
      <c r="M16" s="4"/>
    </row>
    <row r="17" spans="3:15" x14ac:dyDescent="0.3">
      <c r="D17" s="12" t="s">
        <v>70</v>
      </c>
      <c r="E17" s="13">
        <v>4</v>
      </c>
      <c r="F17" s="13" t="s">
        <v>26</v>
      </c>
      <c r="G17" s="14"/>
      <c r="H17" s="13" t="s">
        <v>6</v>
      </c>
      <c r="I17" s="4"/>
      <c r="J17" s="4"/>
      <c r="K17" s="4"/>
      <c r="L17" s="4"/>
      <c r="M17" s="4"/>
    </row>
    <row r="18" spans="3:15" x14ac:dyDescent="0.3">
      <c r="D18" s="12" t="s">
        <v>71</v>
      </c>
      <c r="E18" s="13">
        <v>2</v>
      </c>
      <c r="F18" s="13" t="s">
        <v>19</v>
      </c>
      <c r="G18" s="14"/>
      <c r="H18" s="13" t="s">
        <v>7</v>
      </c>
      <c r="I18" s="4"/>
      <c r="J18" s="4"/>
      <c r="K18" s="4"/>
      <c r="L18" s="4"/>
      <c r="M18" s="4"/>
    </row>
    <row r="19" spans="3:15" ht="15" thickBot="1" x14ac:dyDescent="0.35">
      <c r="D19" s="12" t="s">
        <v>72</v>
      </c>
      <c r="E19" s="13" t="s">
        <v>28</v>
      </c>
      <c r="F19" s="13"/>
      <c r="G19" s="14"/>
      <c r="H19" s="13"/>
      <c r="I19" s="4"/>
      <c r="J19" s="4"/>
      <c r="K19" s="4"/>
      <c r="L19" s="4"/>
      <c r="M19" s="4"/>
    </row>
    <row r="20" spans="3:15" ht="15" thickBot="1" x14ac:dyDescent="0.35">
      <c r="I20" s="25" t="s">
        <v>54</v>
      </c>
      <c r="J20" s="26"/>
      <c r="K20" s="26"/>
      <c r="L20" s="27"/>
      <c r="M20" s="15"/>
    </row>
    <row r="21" spans="3:15" x14ac:dyDescent="0.3">
      <c r="I21" s="2"/>
      <c r="J21" s="2"/>
      <c r="K21" s="2"/>
      <c r="L21" s="2"/>
      <c r="M21" s="2"/>
    </row>
    <row r="22" spans="3:15" ht="18" x14ac:dyDescent="0.35">
      <c r="C22" s="5" t="s">
        <v>10</v>
      </c>
      <c r="E22" s="28" t="s">
        <v>55</v>
      </c>
      <c r="F22" s="28"/>
      <c r="G22" s="28"/>
      <c r="H22" s="28"/>
      <c r="I22" s="28"/>
      <c r="J22" s="29" t="s">
        <v>56</v>
      </c>
      <c r="K22" s="29"/>
      <c r="L22" s="29"/>
      <c r="M22" s="29"/>
    </row>
    <row r="23" spans="3:15" x14ac:dyDescent="0.3">
      <c r="E23" s="23" t="s">
        <v>68</v>
      </c>
      <c r="F23" s="23" t="s">
        <v>2</v>
      </c>
      <c r="G23" s="23" t="s">
        <v>3</v>
      </c>
      <c r="H23" s="23" t="s">
        <v>52</v>
      </c>
      <c r="I23" s="23" t="s">
        <v>4</v>
      </c>
      <c r="J23" s="24" t="s">
        <v>68</v>
      </c>
      <c r="K23" s="24" t="s">
        <v>2</v>
      </c>
      <c r="L23" s="24" t="s">
        <v>52</v>
      </c>
      <c r="M23" s="24" t="s">
        <v>4</v>
      </c>
      <c r="O23" s="6" t="s">
        <v>59</v>
      </c>
    </row>
    <row r="24" spans="3:15" x14ac:dyDescent="0.3">
      <c r="D24" s="7" t="s">
        <v>73</v>
      </c>
      <c r="E24" s="8">
        <v>1</v>
      </c>
      <c r="F24" s="8">
        <v>3</v>
      </c>
      <c r="G24" s="9"/>
      <c r="H24" s="10" t="s">
        <v>36</v>
      </c>
      <c r="I24" s="20"/>
      <c r="J24" s="20"/>
      <c r="K24" s="20"/>
      <c r="L24" s="20"/>
      <c r="M24" s="20"/>
    </row>
    <row r="25" spans="3:15" x14ac:dyDescent="0.3">
      <c r="D25" s="11" t="s">
        <v>79</v>
      </c>
      <c r="E25" s="8" t="s">
        <v>39</v>
      </c>
      <c r="F25" s="8">
        <v>3</v>
      </c>
      <c r="G25" s="9"/>
      <c r="H25" s="10" t="s">
        <v>31</v>
      </c>
      <c r="I25" s="4" t="s">
        <v>22</v>
      </c>
      <c r="J25" s="4"/>
      <c r="K25" s="4"/>
      <c r="L25" s="4"/>
      <c r="M25" s="4"/>
    </row>
    <row r="26" spans="3:15" x14ac:dyDescent="0.3">
      <c r="D26" s="11"/>
      <c r="E26" s="8" t="s">
        <v>40</v>
      </c>
      <c r="F26" s="8">
        <v>5</v>
      </c>
      <c r="G26" s="9"/>
      <c r="H26" s="10" t="s">
        <v>41</v>
      </c>
      <c r="I26" s="4" t="s">
        <v>40</v>
      </c>
      <c r="J26" s="4"/>
      <c r="K26" s="4"/>
      <c r="L26" s="4"/>
      <c r="M26" s="4"/>
    </row>
    <row r="27" spans="3:15" x14ac:dyDescent="0.3">
      <c r="D27" s="12" t="s">
        <v>74</v>
      </c>
      <c r="E27" s="13">
        <v>3</v>
      </c>
      <c r="F27" s="13" t="s">
        <v>24</v>
      </c>
      <c r="G27" s="14"/>
      <c r="H27" s="13" t="s">
        <v>7</v>
      </c>
      <c r="I27" s="4"/>
      <c r="J27" s="4"/>
      <c r="K27" s="4"/>
      <c r="L27" s="4"/>
      <c r="M27" s="4"/>
    </row>
    <row r="28" spans="3:15" x14ac:dyDescent="0.3">
      <c r="D28" s="12" t="s">
        <v>17</v>
      </c>
      <c r="E28" s="13">
        <v>3</v>
      </c>
      <c r="F28" s="13" t="s">
        <v>35</v>
      </c>
      <c r="G28" s="14"/>
      <c r="H28" s="13" t="s">
        <v>25</v>
      </c>
      <c r="I28" s="4"/>
      <c r="J28" s="4"/>
      <c r="K28" s="4"/>
      <c r="L28" s="4"/>
      <c r="M28" s="4"/>
    </row>
    <row r="29" spans="3:15" ht="15" thickBot="1" x14ac:dyDescent="0.35">
      <c r="D29" s="12" t="s">
        <v>75</v>
      </c>
      <c r="E29" s="13">
        <v>3</v>
      </c>
      <c r="F29" s="13" t="s">
        <v>13</v>
      </c>
      <c r="G29" s="14"/>
      <c r="H29" s="13" t="s">
        <v>14</v>
      </c>
      <c r="I29" s="4"/>
      <c r="J29" s="4"/>
      <c r="K29" s="4"/>
      <c r="L29" s="4"/>
      <c r="M29" s="4"/>
    </row>
    <row r="30" spans="3:15" ht="15" thickBot="1" x14ac:dyDescent="0.35">
      <c r="I30" s="25" t="s">
        <v>54</v>
      </c>
      <c r="J30" s="26"/>
      <c r="K30" s="26"/>
      <c r="L30" s="27"/>
      <c r="M30" s="15"/>
    </row>
    <row r="31" spans="3:15" x14ac:dyDescent="0.3">
      <c r="I31" s="2"/>
      <c r="J31" s="2"/>
      <c r="K31" s="2"/>
      <c r="L31" s="2"/>
      <c r="M31" s="2"/>
    </row>
    <row r="32" spans="3:15" ht="18" x14ac:dyDescent="0.35">
      <c r="C32" s="5" t="s">
        <v>15</v>
      </c>
      <c r="E32" s="28" t="s">
        <v>55</v>
      </c>
      <c r="F32" s="28"/>
      <c r="G32" s="28"/>
      <c r="H32" s="28"/>
      <c r="I32" s="28"/>
      <c r="J32" s="29" t="s">
        <v>56</v>
      </c>
      <c r="K32" s="29"/>
      <c r="L32" s="29"/>
      <c r="M32" s="29"/>
    </row>
    <row r="33" spans="3:15" x14ac:dyDescent="0.3">
      <c r="E33" s="23" t="s">
        <v>68</v>
      </c>
      <c r="F33" s="23" t="s">
        <v>2</v>
      </c>
      <c r="G33" s="23" t="s">
        <v>3</v>
      </c>
      <c r="H33" s="23" t="s">
        <v>52</v>
      </c>
      <c r="I33" s="23" t="s">
        <v>4</v>
      </c>
      <c r="J33" s="24" t="s">
        <v>68</v>
      </c>
      <c r="K33" s="24" t="s">
        <v>2</v>
      </c>
      <c r="L33" s="24" t="s">
        <v>52</v>
      </c>
      <c r="M33" s="24" t="s">
        <v>4</v>
      </c>
      <c r="O33" s="6" t="s">
        <v>59</v>
      </c>
    </row>
    <row r="34" spans="3:15" x14ac:dyDescent="0.3">
      <c r="D34" s="7" t="s">
        <v>76</v>
      </c>
      <c r="E34" s="8">
        <v>1</v>
      </c>
      <c r="F34" s="8">
        <v>2</v>
      </c>
      <c r="G34" s="9"/>
      <c r="H34" s="10" t="s">
        <v>29</v>
      </c>
      <c r="I34" s="20"/>
      <c r="J34" s="20"/>
      <c r="K34" s="20"/>
      <c r="L34" s="20"/>
      <c r="M34" s="20"/>
    </row>
    <row r="35" spans="3:15" x14ac:dyDescent="0.3">
      <c r="D35" s="11"/>
      <c r="E35" s="8" t="s">
        <v>37</v>
      </c>
      <c r="F35" s="8">
        <v>2</v>
      </c>
      <c r="G35" s="9"/>
      <c r="H35" s="10" t="s">
        <v>30</v>
      </c>
      <c r="I35" s="4" t="s">
        <v>32</v>
      </c>
      <c r="J35" s="4"/>
      <c r="K35" s="4"/>
      <c r="L35" s="4"/>
      <c r="M35" s="4"/>
    </row>
    <row r="36" spans="3:15" x14ac:dyDescent="0.3">
      <c r="D36" s="12" t="s">
        <v>12</v>
      </c>
      <c r="E36" s="13">
        <v>4</v>
      </c>
      <c r="F36" s="13" t="s">
        <v>13</v>
      </c>
      <c r="G36" s="14"/>
      <c r="H36" s="13" t="s">
        <v>6</v>
      </c>
      <c r="I36" s="4"/>
      <c r="J36" s="4"/>
      <c r="K36" s="4"/>
      <c r="L36" s="4"/>
      <c r="M36" s="4"/>
    </row>
    <row r="37" spans="3:15" x14ac:dyDescent="0.3">
      <c r="D37" s="12" t="s">
        <v>77</v>
      </c>
      <c r="E37" s="13">
        <v>2</v>
      </c>
      <c r="F37" s="13" t="s">
        <v>33</v>
      </c>
      <c r="G37" s="14"/>
      <c r="H37" s="13" t="s">
        <v>7</v>
      </c>
      <c r="I37" s="4"/>
      <c r="J37" s="4"/>
      <c r="K37" s="4"/>
      <c r="L37" s="4"/>
      <c r="M37" s="4"/>
    </row>
    <row r="38" spans="3:15" ht="15" thickBot="1" x14ac:dyDescent="0.35">
      <c r="D38" s="12" t="s">
        <v>34</v>
      </c>
      <c r="E38" s="13">
        <v>3</v>
      </c>
      <c r="F38" s="13" t="s">
        <v>27</v>
      </c>
      <c r="G38" s="14"/>
      <c r="H38" s="13" t="s">
        <v>14</v>
      </c>
      <c r="I38" s="4"/>
      <c r="J38" s="4"/>
      <c r="K38" s="4"/>
      <c r="L38" s="4"/>
      <c r="M38" s="4"/>
    </row>
    <row r="39" spans="3:15" ht="15" thickBot="1" x14ac:dyDescent="0.35">
      <c r="I39" s="25" t="s">
        <v>54</v>
      </c>
      <c r="J39" s="26"/>
      <c r="K39" s="26"/>
      <c r="L39" s="27"/>
      <c r="M39" s="15"/>
    </row>
    <row r="41" spans="3:15" ht="18" x14ac:dyDescent="0.35">
      <c r="C41" s="5" t="s">
        <v>18</v>
      </c>
      <c r="E41" s="28" t="s">
        <v>55</v>
      </c>
      <c r="F41" s="28"/>
      <c r="G41" s="28"/>
      <c r="H41" s="28"/>
      <c r="I41" s="28"/>
      <c r="J41" s="29" t="s">
        <v>56</v>
      </c>
      <c r="K41" s="29"/>
      <c r="L41" s="29"/>
      <c r="M41" s="29"/>
    </row>
    <row r="42" spans="3:15" x14ac:dyDescent="0.3">
      <c r="E42" s="23" t="s">
        <v>68</v>
      </c>
      <c r="F42" s="23" t="s">
        <v>2</v>
      </c>
      <c r="G42" s="23" t="s">
        <v>3</v>
      </c>
      <c r="H42" s="23" t="s">
        <v>52</v>
      </c>
      <c r="I42" s="23" t="s">
        <v>4</v>
      </c>
      <c r="J42" s="24" t="s">
        <v>68</v>
      </c>
      <c r="K42" s="24" t="s">
        <v>2</v>
      </c>
      <c r="L42" s="24" t="s">
        <v>52</v>
      </c>
      <c r="M42" s="24" t="s">
        <v>4</v>
      </c>
      <c r="O42" s="6" t="s">
        <v>59</v>
      </c>
    </row>
    <row r="43" spans="3:15" x14ac:dyDescent="0.3">
      <c r="D43" s="7" t="s">
        <v>78</v>
      </c>
      <c r="E43" s="8">
        <v>1</v>
      </c>
      <c r="F43" s="8">
        <v>5</v>
      </c>
      <c r="G43" s="9">
        <v>0.625</v>
      </c>
      <c r="H43" s="10">
        <f>ROUND(($G$5*G43)/2.5,0)*2.5</f>
        <v>62.5</v>
      </c>
      <c r="I43" s="20"/>
      <c r="J43" s="20"/>
      <c r="K43" s="20"/>
      <c r="L43" s="20"/>
      <c r="M43" s="20"/>
    </row>
    <row r="44" spans="3:15" x14ac:dyDescent="0.3">
      <c r="D44" s="7"/>
      <c r="E44" s="8">
        <v>1</v>
      </c>
      <c r="F44" s="8">
        <v>4</v>
      </c>
      <c r="G44" s="9">
        <v>0.7</v>
      </c>
      <c r="H44" s="10">
        <f>ROUND(($G$5*G44)/2.5,0)*2.5</f>
        <v>70</v>
      </c>
      <c r="I44" s="4"/>
      <c r="J44" s="4"/>
      <c r="K44" s="4"/>
      <c r="L44" s="4"/>
      <c r="M44" s="4"/>
    </row>
    <row r="45" spans="3:15" x14ac:dyDescent="0.3">
      <c r="D45" s="7"/>
      <c r="E45" s="8">
        <v>1</v>
      </c>
      <c r="F45" s="8">
        <v>3</v>
      </c>
      <c r="G45" s="9">
        <v>0.77500000000000002</v>
      </c>
      <c r="H45" s="10">
        <f>ROUND(($G$5*G45)/2.5,0)*2.5</f>
        <v>77.5</v>
      </c>
      <c r="I45" s="4"/>
      <c r="J45" s="4"/>
      <c r="K45" s="4"/>
      <c r="L45" s="4"/>
      <c r="M45" s="4"/>
    </row>
    <row r="46" spans="3:15" x14ac:dyDescent="0.3">
      <c r="D46" s="7"/>
      <c r="E46" s="8">
        <v>1</v>
      </c>
      <c r="F46" s="8">
        <v>2</v>
      </c>
      <c r="G46" s="9">
        <v>0.85</v>
      </c>
      <c r="H46" s="10">
        <f>ROUND(($G$5*G46)/2.5,0)*2.5</f>
        <v>85</v>
      </c>
      <c r="I46" s="4">
        <v>4</v>
      </c>
      <c r="J46" s="4"/>
      <c r="K46" s="4"/>
      <c r="L46" s="4"/>
      <c r="M46" s="4"/>
    </row>
    <row r="47" spans="3:15" x14ac:dyDescent="0.3">
      <c r="D47" s="7"/>
      <c r="E47" s="8">
        <v>1</v>
      </c>
      <c r="F47" s="8">
        <v>1</v>
      </c>
      <c r="G47" s="9">
        <v>0.9</v>
      </c>
      <c r="H47" s="10">
        <f>ROUND(($G$5*G47)/2.5,0)*2.5</f>
        <v>90</v>
      </c>
      <c r="I47" s="4">
        <v>2</v>
      </c>
      <c r="J47" s="4"/>
      <c r="K47" s="4"/>
      <c r="L47" s="4"/>
      <c r="M47" s="4"/>
    </row>
    <row r="48" spans="3:15" x14ac:dyDescent="0.3">
      <c r="D48" s="7" t="s">
        <v>80</v>
      </c>
      <c r="E48" s="8">
        <v>1</v>
      </c>
      <c r="F48" s="8">
        <v>2</v>
      </c>
      <c r="G48" s="9">
        <v>0.85</v>
      </c>
      <c r="H48" s="10">
        <f>ROUND(($G$6*G48)/2.5,0)*2.5</f>
        <v>85</v>
      </c>
      <c r="I48" s="4"/>
      <c r="J48" s="4"/>
      <c r="K48" s="4"/>
      <c r="L48" s="4"/>
      <c r="M48" s="4"/>
    </row>
    <row r="49" spans="4:13" x14ac:dyDescent="0.3">
      <c r="D49" s="7"/>
      <c r="E49" s="8">
        <v>1</v>
      </c>
      <c r="F49" s="8">
        <v>1</v>
      </c>
      <c r="G49" s="9">
        <v>0.9</v>
      </c>
      <c r="H49" s="10">
        <f>ROUND(($G$6*G49)/2.5,0)*2.5</f>
        <v>90</v>
      </c>
      <c r="I49" s="4">
        <v>2</v>
      </c>
      <c r="J49" s="4"/>
      <c r="K49" s="4"/>
      <c r="L49" s="4"/>
      <c r="M49" s="4"/>
    </row>
    <row r="50" spans="4:13" x14ac:dyDescent="0.3">
      <c r="D50" s="11"/>
      <c r="E50" s="8">
        <v>2</v>
      </c>
      <c r="F50" s="8">
        <v>1</v>
      </c>
      <c r="G50" s="9">
        <v>0.94</v>
      </c>
      <c r="H50" s="10">
        <f>ROUND(($G$6*G50)/2.5,0)*2.5</f>
        <v>95</v>
      </c>
      <c r="I50" s="4">
        <v>1</v>
      </c>
      <c r="J50" s="4"/>
      <c r="K50" s="4"/>
      <c r="L50" s="4"/>
      <c r="M50" s="4"/>
    </row>
    <row r="51" spans="4:13" x14ac:dyDescent="0.3">
      <c r="D51" s="12" t="s">
        <v>70</v>
      </c>
      <c r="E51" s="13">
        <v>4</v>
      </c>
      <c r="F51" s="13" t="s">
        <v>5</v>
      </c>
      <c r="G51" s="14"/>
      <c r="H51" s="13" t="s">
        <v>6</v>
      </c>
      <c r="I51" s="4"/>
      <c r="J51" s="4"/>
      <c r="K51" s="4"/>
      <c r="L51" s="4"/>
      <c r="M51" s="4"/>
    </row>
    <row r="52" spans="4:13" x14ac:dyDescent="0.3">
      <c r="D52" s="12" t="s">
        <v>17</v>
      </c>
      <c r="E52" s="13">
        <v>2</v>
      </c>
      <c r="F52" s="13" t="s">
        <v>35</v>
      </c>
      <c r="G52" s="14"/>
      <c r="H52" s="13" t="s">
        <v>25</v>
      </c>
      <c r="I52" s="4"/>
      <c r="J52" s="4"/>
      <c r="K52" s="4"/>
      <c r="L52" s="4"/>
      <c r="M52" s="4"/>
    </row>
    <row r="53" spans="4:13" ht="15" thickBot="1" x14ac:dyDescent="0.35">
      <c r="D53" s="12" t="s">
        <v>8</v>
      </c>
      <c r="E53" s="13">
        <v>2</v>
      </c>
      <c r="F53" s="13" t="s">
        <v>9</v>
      </c>
      <c r="G53" s="14"/>
      <c r="H53" s="13"/>
      <c r="I53" s="4"/>
      <c r="J53" s="4"/>
      <c r="K53" s="4"/>
      <c r="L53" s="4"/>
      <c r="M53" s="4"/>
    </row>
    <row r="54" spans="4:13" ht="15" thickBot="1" x14ac:dyDescent="0.35">
      <c r="I54" s="25" t="s">
        <v>54</v>
      </c>
      <c r="J54" s="26"/>
      <c r="K54" s="26"/>
      <c r="L54" s="27"/>
      <c r="M54" s="15"/>
    </row>
  </sheetData>
  <mergeCells count="17">
    <mergeCell ref="I39:L39"/>
    <mergeCell ref="E41:I41"/>
    <mergeCell ref="J41:M41"/>
    <mergeCell ref="I54:L54"/>
    <mergeCell ref="I20:L20"/>
    <mergeCell ref="E22:I22"/>
    <mergeCell ref="J22:M22"/>
    <mergeCell ref="I30:L30"/>
    <mergeCell ref="E32:I32"/>
    <mergeCell ref="J32:M32"/>
    <mergeCell ref="E9:I9"/>
    <mergeCell ref="J9:M9"/>
    <mergeCell ref="E4:F4"/>
    <mergeCell ref="I4:K4"/>
    <mergeCell ref="E5:F5"/>
    <mergeCell ref="I5:K5"/>
    <mergeCell ref="E6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D766-28F2-4C82-9DFB-BC962856B560}">
  <dimension ref="C1:O4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64</v>
      </c>
    </row>
    <row r="4" spans="3:15" ht="14.4" customHeight="1" x14ac:dyDescent="0.3">
      <c r="E4" s="35" t="s">
        <v>20</v>
      </c>
      <c r="F4" s="35"/>
      <c r="G4" s="3" t="s">
        <v>52</v>
      </c>
      <c r="H4" s="2"/>
      <c r="I4" s="30" t="s">
        <v>53</v>
      </c>
      <c r="J4" s="30"/>
      <c r="K4" s="30"/>
    </row>
    <row r="5" spans="3:15" x14ac:dyDescent="0.3">
      <c r="C5" s="16" t="s">
        <v>58</v>
      </c>
      <c r="E5" s="31" t="s">
        <v>21</v>
      </c>
      <c r="F5" s="32"/>
      <c r="G5" s="17">
        <v>100</v>
      </c>
      <c r="H5" s="2"/>
      <c r="I5" s="30" t="s">
        <v>0</v>
      </c>
      <c r="J5" s="30"/>
      <c r="K5" s="30"/>
    </row>
    <row r="6" spans="3:15" x14ac:dyDescent="0.3">
      <c r="E6" s="33" t="s">
        <v>51</v>
      </c>
      <c r="F6" s="34"/>
      <c r="G6" s="18">
        <v>100</v>
      </c>
      <c r="H6" s="2"/>
      <c r="I6" s="2"/>
    </row>
    <row r="7" spans="3:15" x14ac:dyDescent="0.3">
      <c r="C7" s="21" t="s">
        <v>49</v>
      </c>
      <c r="D7" s="22" t="s">
        <v>50</v>
      </c>
      <c r="G7" s="2"/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5" t="s">
        <v>1</v>
      </c>
      <c r="E9" s="28" t="s">
        <v>55</v>
      </c>
      <c r="F9" s="28"/>
      <c r="G9" s="28"/>
      <c r="H9" s="28"/>
      <c r="I9" s="28"/>
      <c r="J9" s="29" t="s">
        <v>56</v>
      </c>
      <c r="K9" s="29"/>
      <c r="L9" s="29"/>
      <c r="M9" s="29"/>
    </row>
    <row r="10" spans="3:15" x14ac:dyDescent="0.3">
      <c r="E10" s="23" t="s">
        <v>68</v>
      </c>
      <c r="F10" s="23" t="s">
        <v>2</v>
      </c>
      <c r="G10" s="23" t="s">
        <v>3</v>
      </c>
      <c r="H10" s="23" t="s">
        <v>52</v>
      </c>
      <c r="I10" s="23" t="s">
        <v>4</v>
      </c>
      <c r="J10" s="24" t="s">
        <v>68</v>
      </c>
      <c r="K10" s="24" t="s">
        <v>2</v>
      </c>
      <c r="L10" s="24" t="s">
        <v>52</v>
      </c>
      <c r="M10" s="24" t="s">
        <v>4</v>
      </c>
      <c r="O10" s="6" t="s">
        <v>59</v>
      </c>
    </row>
    <row r="11" spans="3:15" x14ac:dyDescent="0.3">
      <c r="D11" s="7" t="s">
        <v>69</v>
      </c>
      <c r="E11" s="8">
        <v>1</v>
      </c>
      <c r="F11" s="8">
        <v>5</v>
      </c>
      <c r="G11" s="9">
        <v>0.65</v>
      </c>
      <c r="H11" s="10">
        <f t="shared" ref="H11:H16" si="0">ROUND(($G$5*G11)/2.5,0)*2.5</f>
        <v>65</v>
      </c>
      <c r="I11" s="20"/>
      <c r="J11" s="20"/>
      <c r="K11" s="20"/>
      <c r="L11" s="20"/>
      <c r="M11" s="20"/>
    </row>
    <row r="12" spans="3:15" x14ac:dyDescent="0.3">
      <c r="D12" s="11"/>
      <c r="E12" s="8">
        <v>1</v>
      </c>
      <c r="F12" s="8">
        <v>4</v>
      </c>
      <c r="G12" s="9">
        <v>0.75</v>
      </c>
      <c r="H12" s="10">
        <f t="shared" si="0"/>
        <v>75</v>
      </c>
      <c r="I12" s="4"/>
      <c r="J12" s="4"/>
      <c r="K12" s="4"/>
      <c r="L12" s="4"/>
      <c r="M12" s="4"/>
    </row>
    <row r="13" spans="3:15" x14ac:dyDescent="0.3">
      <c r="D13" s="11"/>
      <c r="E13" s="8">
        <v>1</v>
      </c>
      <c r="F13" s="8">
        <v>2</v>
      </c>
      <c r="G13" s="9">
        <v>0.82499999999999996</v>
      </c>
      <c r="H13" s="10">
        <f t="shared" si="0"/>
        <v>82.5</v>
      </c>
      <c r="I13" s="4"/>
      <c r="J13" s="4"/>
      <c r="K13" s="4"/>
      <c r="L13" s="4"/>
      <c r="M13" s="4"/>
    </row>
    <row r="14" spans="3:15" x14ac:dyDescent="0.3">
      <c r="D14" s="11"/>
      <c r="E14" s="8">
        <v>1</v>
      </c>
      <c r="F14" s="8">
        <v>1</v>
      </c>
      <c r="G14" s="9">
        <v>0.9</v>
      </c>
      <c r="H14" s="10">
        <f t="shared" si="0"/>
        <v>90</v>
      </c>
      <c r="I14" s="4" t="s">
        <v>22</v>
      </c>
      <c r="J14" s="4"/>
      <c r="K14" s="4"/>
      <c r="L14" s="4"/>
      <c r="M14" s="4"/>
    </row>
    <row r="15" spans="3:15" x14ac:dyDescent="0.3">
      <c r="D15" s="11"/>
      <c r="E15" s="8">
        <v>1</v>
      </c>
      <c r="F15" s="8">
        <v>1</v>
      </c>
      <c r="G15" s="9">
        <v>0.95</v>
      </c>
      <c r="H15" s="10">
        <f t="shared" si="0"/>
        <v>95</v>
      </c>
      <c r="I15" s="4" t="s">
        <v>38</v>
      </c>
      <c r="J15" s="4"/>
      <c r="K15" s="4"/>
      <c r="L15" s="4"/>
      <c r="M15" s="4"/>
    </row>
    <row r="16" spans="3:15" x14ac:dyDescent="0.3">
      <c r="D16" s="11"/>
      <c r="E16" s="8" t="s">
        <v>40</v>
      </c>
      <c r="F16" s="8">
        <v>3</v>
      </c>
      <c r="G16" s="9">
        <v>0.82499999999999996</v>
      </c>
      <c r="H16" s="10">
        <f t="shared" si="0"/>
        <v>82.5</v>
      </c>
      <c r="I16" s="4" t="s">
        <v>11</v>
      </c>
      <c r="J16" s="4"/>
      <c r="K16" s="4"/>
      <c r="L16" s="4"/>
      <c r="M16" s="4"/>
    </row>
    <row r="17" spans="3:15" x14ac:dyDescent="0.3">
      <c r="D17" s="12" t="s">
        <v>70</v>
      </c>
      <c r="E17" s="13">
        <v>4</v>
      </c>
      <c r="F17" s="13" t="s">
        <v>26</v>
      </c>
      <c r="G17" s="14"/>
      <c r="H17" s="13" t="s">
        <v>6</v>
      </c>
      <c r="I17" s="4"/>
      <c r="J17" s="4"/>
      <c r="K17" s="4"/>
      <c r="L17" s="4"/>
      <c r="M17" s="4"/>
    </row>
    <row r="18" spans="3:15" ht="15" thickBot="1" x14ac:dyDescent="0.35">
      <c r="D18" s="12" t="s">
        <v>72</v>
      </c>
      <c r="E18" s="13" t="s">
        <v>28</v>
      </c>
      <c r="F18" s="13"/>
      <c r="G18" s="14"/>
      <c r="H18" s="13"/>
      <c r="I18" s="4"/>
      <c r="J18" s="4"/>
      <c r="K18" s="4"/>
      <c r="L18" s="4"/>
      <c r="M18" s="4"/>
    </row>
    <row r="19" spans="3:15" ht="15" thickBot="1" x14ac:dyDescent="0.35">
      <c r="I19" s="25" t="s">
        <v>54</v>
      </c>
      <c r="J19" s="26"/>
      <c r="K19" s="26"/>
      <c r="L19" s="27"/>
      <c r="M19" s="15"/>
    </row>
    <row r="20" spans="3:15" x14ac:dyDescent="0.3">
      <c r="I20" s="2"/>
      <c r="J20" s="2"/>
      <c r="K20" s="2"/>
      <c r="L20" s="2"/>
      <c r="M20" s="2"/>
    </row>
    <row r="21" spans="3:15" ht="18" x14ac:dyDescent="0.35">
      <c r="C21" s="5" t="s">
        <v>10</v>
      </c>
      <c r="E21" s="28" t="s">
        <v>55</v>
      </c>
      <c r="F21" s="28"/>
      <c r="G21" s="28"/>
      <c r="H21" s="28"/>
      <c r="I21" s="28"/>
      <c r="J21" s="29" t="s">
        <v>56</v>
      </c>
      <c r="K21" s="29"/>
      <c r="L21" s="29"/>
      <c r="M21" s="29"/>
    </row>
    <row r="22" spans="3:15" x14ac:dyDescent="0.3">
      <c r="E22" s="23" t="s">
        <v>68</v>
      </c>
      <c r="F22" s="23" t="s">
        <v>2</v>
      </c>
      <c r="G22" s="23" t="s">
        <v>3</v>
      </c>
      <c r="H22" s="23" t="s">
        <v>52</v>
      </c>
      <c r="I22" s="23" t="s">
        <v>4</v>
      </c>
      <c r="J22" s="24" t="s">
        <v>68</v>
      </c>
      <c r="K22" s="24" t="s">
        <v>2</v>
      </c>
      <c r="L22" s="24" t="s">
        <v>52</v>
      </c>
      <c r="M22" s="24" t="s">
        <v>4</v>
      </c>
      <c r="O22" s="6" t="s">
        <v>59</v>
      </c>
    </row>
    <row r="23" spans="3:15" x14ac:dyDescent="0.3">
      <c r="D23" s="7" t="s">
        <v>73</v>
      </c>
      <c r="E23" s="8">
        <v>1</v>
      </c>
      <c r="F23" s="8">
        <v>3</v>
      </c>
      <c r="G23" s="9"/>
      <c r="H23" s="10" t="s">
        <v>36</v>
      </c>
      <c r="I23" s="20"/>
      <c r="J23" s="20"/>
      <c r="K23" s="20"/>
      <c r="L23" s="20"/>
      <c r="M23" s="20"/>
    </row>
    <row r="24" spans="3:15" x14ac:dyDescent="0.3">
      <c r="D24" s="11" t="s">
        <v>79</v>
      </c>
      <c r="E24" s="8" t="s">
        <v>39</v>
      </c>
      <c r="F24" s="8">
        <v>3</v>
      </c>
      <c r="G24" s="9"/>
      <c r="H24" s="10" t="s">
        <v>31</v>
      </c>
      <c r="I24" s="4" t="s">
        <v>22</v>
      </c>
      <c r="J24" s="4"/>
      <c r="K24" s="4"/>
      <c r="L24" s="4"/>
      <c r="M24" s="4"/>
    </row>
    <row r="25" spans="3:15" x14ac:dyDescent="0.3">
      <c r="D25" s="11"/>
      <c r="E25" s="8" t="s">
        <v>38</v>
      </c>
      <c r="F25" s="8">
        <v>5</v>
      </c>
      <c r="G25" s="9"/>
      <c r="H25" s="10" t="s">
        <v>41</v>
      </c>
      <c r="I25" s="4" t="s">
        <v>40</v>
      </c>
      <c r="J25" s="4"/>
      <c r="K25" s="4"/>
      <c r="L25" s="4"/>
      <c r="M25" s="4"/>
    </row>
    <row r="26" spans="3:15" x14ac:dyDescent="0.3">
      <c r="D26" s="12" t="s">
        <v>74</v>
      </c>
      <c r="E26" s="13">
        <v>3</v>
      </c>
      <c r="F26" s="13" t="s">
        <v>24</v>
      </c>
      <c r="G26" s="14"/>
      <c r="H26" s="13" t="s">
        <v>7</v>
      </c>
      <c r="I26" s="4"/>
      <c r="J26" s="4"/>
      <c r="K26" s="4"/>
      <c r="L26" s="4"/>
      <c r="M26" s="4"/>
    </row>
    <row r="27" spans="3:15" x14ac:dyDescent="0.3">
      <c r="D27" s="12" t="s">
        <v>17</v>
      </c>
      <c r="E27" s="13">
        <v>2</v>
      </c>
      <c r="F27" s="13" t="s">
        <v>35</v>
      </c>
      <c r="G27" s="14"/>
      <c r="H27" s="13" t="s">
        <v>25</v>
      </c>
      <c r="I27" s="4"/>
      <c r="J27" s="4"/>
      <c r="K27" s="4"/>
      <c r="L27" s="4"/>
      <c r="M27" s="4"/>
    </row>
    <row r="28" spans="3:15" ht="15" thickBot="1" x14ac:dyDescent="0.35">
      <c r="D28" s="12" t="s">
        <v>75</v>
      </c>
      <c r="E28" s="13">
        <v>3</v>
      </c>
      <c r="F28" s="13" t="s">
        <v>13</v>
      </c>
      <c r="G28" s="14"/>
      <c r="H28" s="13" t="s">
        <v>14</v>
      </c>
      <c r="I28" s="4"/>
      <c r="J28" s="4"/>
      <c r="K28" s="4"/>
      <c r="L28" s="4"/>
      <c r="M28" s="4"/>
    </row>
    <row r="29" spans="3:15" ht="15" thickBot="1" x14ac:dyDescent="0.35">
      <c r="I29" s="25" t="s">
        <v>54</v>
      </c>
      <c r="J29" s="26"/>
      <c r="K29" s="26"/>
      <c r="L29" s="27"/>
      <c r="M29" s="15"/>
    </row>
    <row r="30" spans="3:15" x14ac:dyDescent="0.3">
      <c r="I30" s="2"/>
      <c r="J30" s="2"/>
      <c r="K30" s="2"/>
      <c r="L30" s="2"/>
      <c r="M30" s="2"/>
    </row>
    <row r="31" spans="3:15" ht="18" x14ac:dyDescent="0.35">
      <c r="C31" s="5" t="s">
        <v>15</v>
      </c>
      <c r="E31" s="28" t="s">
        <v>55</v>
      </c>
      <c r="F31" s="28"/>
      <c r="G31" s="28"/>
      <c r="H31" s="28"/>
      <c r="I31" s="28"/>
      <c r="J31" s="29" t="s">
        <v>56</v>
      </c>
      <c r="K31" s="29"/>
      <c r="L31" s="29"/>
      <c r="M31" s="29"/>
    </row>
    <row r="32" spans="3:15" x14ac:dyDescent="0.3">
      <c r="E32" s="23" t="s">
        <v>68</v>
      </c>
      <c r="F32" s="23" t="s">
        <v>2</v>
      </c>
      <c r="G32" s="23" t="s">
        <v>3</v>
      </c>
      <c r="H32" s="23" t="s">
        <v>52</v>
      </c>
      <c r="I32" s="23" t="s">
        <v>4</v>
      </c>
      <c r="J32" s="24" t="s">
        <v>68</v>
      </c>
      <c r="K32" s="24" t="s">
        <v>2</v>
      </c>
      <c r="L32" s="24" t="s">
        <v>52</v>
      </c>
      <c r="M32" s="24" t="s">
        <v>4</v>
      </c>
      <c r="O32" s="6" t="s">
        <v>59</v>
      </c>
    </row>
    <row r="33" spans="3:15" x14ac:dyDescent="0.3">
      <c r="D33" s="7" t="s">
        <v>76</v>
      </c>
      <c r="E33" s="8">
        <v>1</v>
      </c>
      <c r="F33" s="8">
        <v>2</v>
      </c>
      <c r="G33" s="9"/>
      <c r="H33" s="10" t="s">
        <v>29</v>
      </c>
      <c r="I33" s="20"/>
      <c r="J33" s="20"/>
      <c r="K33" s="20"/>
      <c r="L33" s="20"/>
      <c r="M33" s="20"/>
    </row>
    <row r="34" spans="3:15" x14ac:dyDescent="0.3">
      <c r="D34" s="7"/>
      <c r="E34" s="8" t="s">
        <v>32</v>
      </c>
      <c r="F34" s="8">
        <v>2</v>
      </c>
      <c r="G34" s="9"/>
      <c r="H34" s="10" t="s">
        <v>30</v>
      </c>
      <c r="I34" s="4" t="s">
        <v>32</v>
      </c>
      <c r="J34" s="4"/>
      <c r="K34" s="4"/>
      <c r="L34" s="4"/>
      <c r="M34" s="4"/>
    </row>
    <row r="35" spans="3:15" x14ac:dyDescent="0.3">
      <c r="D35" s="12" t="s">
        <v>12</v>
      </c>
      <c r="E35" s="13">
        <v>4</v>
      </c>
      <c r="F35" s="13" t="s">
        <v>13</v>
      </c>
      <c r="G35" s="14"/>
      <c r="H35" s="13" t="s">
        <v>6</v>
      </c>
      <c r="I35" s="4"/>
      <c r="J35" s="4"/>
      <c r="K35" s="4"/>
      <c r="L35" s="4"/>
      <c r="M35" s="4"/>
    </row>
    <row r="36" spans="3:15" ht="15" thickBot="1" x14ac:dyDescent="0.35">
      <c r="D36" s="12" t="s">
        <v>34</v>
      </c>
      <c r="E36" s="13">
        <v>3</v>
      </c>
      <c r="F36" s="13" t="s">
        <v>27</v>
      </c>
      <c r="G36" s="14"/>
      <c r="H36" s="13" t="s">
        <v>14</v>
      </c>
      <c r="I36" s="4"/>
      <c r="J36" s="4"/>
      <c r="K36" s="4"/>
      <c r="L36" s="4"/>
      <c r="M36" s="4"/>
    </row>
    <row r="37" spans="3:15" ht="15" thickBot="1" x14ac:dyDescent="0.35">
      <c r="I37" s="25" t="s">
        <v>54</v>
      </c>
      <c r="J37" s="26"/>
      <c r="K37" s="26"/>
      <c r="L37" s="27"/>
      <c r="M37" s="15"/>
    </row>
    <row r="39" spans="3:15" ht="18" x14ac:dyDescent="0.35">
      <c r="C39" s="5" t="s">
        <v>18</v>
      </c>
      <c r="E39" s="28" t="s">
        <v>55</v>
      </c>
      <c r="F39" s="28"/>
      <c r="G39" s="28"/>
      <c r="H39" s="28"/>
      <c r="I39" s="28"/>
      <c r="J39" s="29" t="s">
        <v>56</v>
      </c>
      <c r="K39" s="29"/>
      <c r="L39" s="29"/>
      <c r="M39" s="29"/>
    </row>
    <row r="40" spans="3:15" x14ac:dyDescent="0.3">
      <c r="E40" s="23" t="s">
        <v>68</v>
      </c>
      <c r="F40" s="23" t="s">
        <v>2</v>
      </c>
      <c r="G40" s="23" t="s">
        <v>3</v>
      </c>
      <c r="H40" s="23" t="s">
        <v>52</v>
      </c>
      <c r="I40" s="23" t="s">
        <v>4</v>
      </c>
      <c r="J40" s="24" t="s">
        <v>68</v>
      </c>
      <c r="K40" s="24" t="s">
        <v>2</v>
      </c>
      <c r="L40" s="24" t="s">
        <v>52</v>
      </c>
      <c r="M40" s="24" t="s">
        <v>4</v>
      </c>
      <c r="O40" s="6" t="s">
        <v>59</v>
      </c>
    </row>
    <row r="41" spans="3:15" x14ac:dyDescent="0.3">
      <c r="D41" s="7" t="s">
        <v>78</v>
      </c>
      <c r="E41" s="8">
        <v>1</v>
      </c>
      <c r="F41" s="8">
        <v>5</v>
      </c>
      <c r="G41" s="9">
        <v>0.625</v>
      </c>
      <c r="H41" s="10">
        <f>ROUND(($G$5*G41)/2.5,0)*2.5</f>
        <v>62.5</v>
      </c>
      <c r="I41" s="20"/>
      <c r="J41" s="20"/>
      <c r="K41" s="20"/>
      <c r="L41" s="20"/>
      <c r="M41" s="20"/>
    </row>
    <row r="42" spans="3:15" x14ac:dyDescent="0.3">
      <c r="D42" s="7"/>
      <c r="E42" s="8">
        <v>1</v>
      </c>
      <c r="F42" s="8">
        <v>4</v>
      </c>
      <c r="G42" s="9">
        <v>0.7</v>
      </c>
      <c r="H42" s="10">
        <f>ROUND(($G$5*G42)/2.5,0)*2.5</f>
        <v>70</v>
      </c>
      <c r="I42" s="4"/>
      <c r="J42" s="4"/>
      <c r="K42" s="4"/>
      <c r="L42" s="4"/>
      <c r="M42" s="4"/>
    </row>
    <row r="43" spans="3:15" x14ac:dyDescent="0.3">
      <c r="D43" s="7"/>
      <c r="E43" s="8">
        <v>1</v>
      </c>
      <c r="F43" s="8">
        <v>3</v>
      </c>
      <c r="G43" s="9">
        <v>0.77500000000000002</v>
      </c>
      <c r="H43" s="10">
        <f>ROUND(($G$5*G43)/2.5,0)*2.5</f>
        <v>77.5</v>
      </c>
      <c r="I43" s="4"/>
      <c r="J43" s="4"/>
      <c r="K43" s="4"/>
      <c r="L43" s="4"/>
      <c r="M43" s="4"/>
    </row>
    <row r="44" spans="3:15" x14ac:dyDescent="0.3">
      <c r="D44" s="7"/>
      <c r="E44" s="8">
        <v>2</v>
      </c>
      <c r="F44" s="8">
        <v>2</v>
      </c>
      <c r="G44" s="9">
        <v>0.85</v>
      </c>
      <c r="H44" s="10">
        <f>ROUND(($G$5*G44)/2.5,0)*2.5</f>
        <v>85</v>
      </c>
      <c r="I44" s="4" t="s">
        <v>32</v>
      </c>
      <c r="J44" s="4"/>
      <c r="K44" s="4"/>
      <c r="L44" s="4"/>
      <c r="M44" s="4"/>
    </row>
    <row r="45" spans="3:15" x14ac:dyDescent="0.3">
      <c r="D45" s="7" t="s">
        <v>83</v>
      </c>
      <c r="E45" s="8">
        <v>1</v>
      </c>
      <c r="F45" s="8" t="s">
        <v>16</v>
      </c>
      <c r="G45" s="9"/>
      <c r="H45" s="10" t="s">
        <v>36</v>
      </c>
      <c r="I45" s="4" t="s">
        <v>23</v>
      </c>
      <c r="J45" s="4"/>
      <c r="K45" s="4"/>
      <c r="L45" s="4"/>
      <c r="M45" s="4"/>
    </row>
    <row r="46" spans="3:15" x14ac:dyDescent="0.3">
      <c r="D46" s="7"/>
      <c r="E46" s="8" t="s">
        <v>38</v>
      </c>
      <c r="F46" s="8" t="s">
        <v>16</v>
      </c>
      <c r="G46" s="9"/>
      <c r="H46" s="10" t="s">
        <v>31</v>
      </c>
      <c r="I46" s="4" t="s">
        <v>22</v>
      </c>
      <c r="J46" s="4"/>
      <c r="K46" s="4"/>
      <c r="L46" s="4"/>
      <c r="M46" s="4"/>
    </row>
    <row r="47" spans="3:15" x14ac:dyDescent="0.3">
      <c r="D47" s="12" t="s">
        <v>70</v>
      </c>
      <c r="E47" s="13">
        <v>3</v>
      </c>
      <c r="F47" s="13" t="s">
        <v>5</v>
      </c>
      <c r="G47" s="14"/>
      <c r="H47" s="13" t="s">
        <v>6</v>
      </c>
      <c r="I47" s="4"/>
      <c r="J47" s="4"/>
      <c r="K47" s="4"/>
      <c r="L47" s="4"/>
      <c r="M47" s="4"/>
    </row>
    <row r="48" spans="3:15" ht="15" thickBot="1" x14ac:dyDescent="0.35">
      <c r="D48" s="12" t="s">
        <v>8</v>
      </c>
      <c r="E48" s="13">
        <v>2</v>
      </c>
      <c r="F48" s="13" t="s">
        <v>9</v>
      </c>
      <c r="G48" s="14"/>
      <c r="H48" s="13"/>
      <c r="I48" s="4"/>
      <c r="J48" s="4"/>
      <c r="K48" s="4"/>
      <c r="L48" s="4"/>
      <c r="M48" s="4"/>
    </row>
    <row r="49" spans="9:13" ht="15" thickBot="1" x14ac:dyDescent="0.35">
      <c r="I49" s="25" t="s">
        <v>54</v>
      </c>
      <c r="J49" s="26"/>
      <c r="K49" s="26"/>
      <c r="L49" s="27"/>
      <c r="M49" s="15"/>
    </row>
  </sheetData>
  <mergeCells count="17">
    <mergeCell ref="I37:L37"/>
    <mergeCell ref="E39:I39"/>
    <mergeCell ref="J39:M39"/>
    <mergeCell ref="I49:L49"/>
    <mergeCell ref="I19:L19"/>
    <mergeCell ref="E21:I21"/>
    <mergeCell ref="J21:M21"/>
    <mergeCell ref="I29:L29"/>
    <mergeCell ref="E31:I31"/>
    <mergeCell ref="J31:M31"/>
    <mergeCell ref="E9:I9"/>
    <mergeCell ref="J9:M9"/>
    <mergeCell ref="E4:F4"/>
    <mergeCell ref="I4:K4"/>
    <mergeCell ref="E5:F5"/>
    <mergeCell ref="I5:K5"/>
    <mergeCell ref="E6:F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7065-0B04-4659-86BA-56A80478E31C}">
  <dimension ref="C1:O50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65</v>
      </c>
    </row>
    <row r="4" spans="3:15" ht="14.4" customHeight="1" x14ac:dyDescent="0.3">
      <c r="E4" s="35" t="s">
        <v>20</v>
      </c>
      <c r="F4" s="35"/>
      <c r="G4" s="3" t="s">
        <v>52</v>
      </c>
      <c r="H4" s="2"/>
      <c r="I4" s="30" t="s">
        <v>53</v>
      </c>
      <c r="J4" s="30"/>
      <c r="K4" s="30"/>
    </row>
    <row r="5" spans="3:15" x14ac:dyDescent="0.3">
      <c r="C5" s="16" t="s">
        <v>58</v>
      </c>
      <c r="E5" s="31" t="s">
        <v>21</v>
      </c>
      <c r="F5" s="32"/>
      <c r="G5" s="17">
        <v>100</v>
      </c>
      <c r="H5" s="2"/>
      <c r="I5" s="30" t="s">
        <v>0</v>
      </c>
      <c r="J5" s="30"/>
      <c r="K5" s="30"/>
    </row>
    <row r="6" spans="3:15" x14ac:dyDescent="0.3">
      <c r="E6" s="33" t="s">
        <v>51</v>
      </c>
      <c r="F6" s="34"/>
      <c r="G6" s="18">
        <v>100</v>
      </c>
      <c r="H6" s="2"/>
      <c r="I6" s="2"/>
    </row>
    <row r="7" spans="3:15" x14ac:dyDescent="0.3">
      <c r="C7" s="21" t="s">
        <v>49</v>
      </c>
      <c r="D7" s="22" t="s">
        <v>50</v>
      </c>
      <c r="G7" s="2"/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5" t="s">
        <v>1</v>
      </c>
      <c r="E9" s="28" t="s">
        <v>55</v>
      </c>
      <c r="F9" s="28"/>
      <c r="G9" s="28"/>
      <c r="H9" s="28"/>
      <c r="I9" s="28"/>
      <c r="J9" s="29" t="s">
        <v>56</v>
      </c>
      <c r="K9" s="29"/>
      <c r="L9" s="29"/>
      <c r="M9" s="29"/>
    </row>
    <row r="10" spans="3:15" x14ac:dyDescent="0.3">
      <c r="E10" s="23" t="s">
        <v>68</v>
      </c>
      <c r="F10" s="23" t="s">
        <v>2</v>
      </c>
      <c r="G10" s="23" t="s">
        <v>3</v>
      </c>
      <c r="H10" s="23" t="s">
        <v>52</v>
      </c>
      <c r="I10" s="23" t="s">
        <v>4</v>
      </c>
      <c r="J10" s="24" t="s">
        <v>68</v>
      </c>
      <c r="K10" s="24" t="s">
        <v>2</v>
      </c>
      <c r="L10" s="24" t="s">
        <v>52</v>
      </c>
      <c r="M10" s="24" t="s">
        <v>4</v>
      </c>
      <c r="O10" s="6" t="s">
        <v>59</v>
      </c>
    </row>
    <row r="11" spans="3:15" x14ac:dyDescent="0.3">
      <c r="D11" s="7" t="s">
        <v>78</v>
      </c>
      <c r="E11" s="8">
        <v>1</v>
      </c>
      <c r="F11" s="8">
        <v>5</v>
      </c>
      <c r="G11" s="9">
        <v>0.625</v>
      </c>
      <c r="H11" s="10">
        <f>ROUND(($G$5*G11)/2.5,0)*2.5</f>
        <v>62.5</v>
      </c>
      <c r="I11" s="20"/>
      <c r="J11" s="20"/>
      <c r="K11" s="20"/>
      <c r="L11" s="20"/>
      <c r="M11" s="20"/>
    </row>
    <row r="12" spans="3:15" x14ac:dyDescent="0.3">
      <c r="D12" s="7"/>
      <c r="E12" s="8">
        <v>1</v>
      </c>
      <c r="F12" s="8">
        <v>4</v>
      </c>
      <c r="G12" s="9">
        <v>0.72499999999999998</v>
      </c>
      <c r="H12" s="10">
        <f>ROUND(($G$5*G12)/2.5,0)*2.5</f>
        <v>72.5</v>
      </c>
      <c r="I12" s="4"/>
      <c r="J12" s="4"/>
      <c r="K12" s="4"/>
      <c r="L12" s="4"/>
      <c r="M12" s="4"/>
    </row>
    <row r="13" spans="3:15" x14ac:dyDescent="0.3">
      <c r="D13" s="7"/>
      <c r="E13" s="8">
        <v>1</v>
      </c>
      <c r="F13" s="8">
        <v>2</v>
      </c>
      <c r="G13" s="9">
        <v>0.8</v>
      </c>
      <c r="H13" s="10">
        <f>ROUND(($G$5*G13)/2.5,0)*2.5</f>
        <v>80</v>
      </c>
      <c r="I13" s="4"/>
      <c r="J13" s="4"/>
      <c r="K13" s="4"/>
      <c r="L13" s="4"/>
      <c r="M13" s="4"/>
    </row>
    <row r="14" spans="3:15" x14ac:dyDescent="0.3">
      <c r="D14" s="7"/>
      <c r="E14" s="8">
        <v>1</v>
      </c>
      <c r="F14" s="8">
        <v>1</v>
      </c>
      <c r="G14" s="9">
        <v>0.875</v>
      </c>
      <c r="H14" s="10">
        <f>ROUND(($G$5*G14)/2.5,0)*2.5</f>
        <v>87.5</v>
      </c>
      <c r="I14" s="4" t="s">
        <v>32</v>
      </c>
      <c r="J14" s="4"/>
      <c r="K14" s="4"/>
      <c r="L14" s="4"/>
      <c r="M14" s="4"/>
    </row>
    <row r="15" spans="3:15" x14ac:dyDescent="0.3">
      <c r="D15" s="7"/>
      <c r="E15" s="8">
        <v>1</v>
      </c>
      <c r="F15" s="8">
        <v>1</v>
      </c>
      <c r="G15" s="9">
        <v>0.92500000000000004</v>
      </c>
      <c r="H15" s="10">
        <f>ROUND(($G$5*G15)/2.5,0)*2.5</f>
        <v>92.5</v>
      </c>
      <c r="I15" s="4" t="s">
        <v>38</v>
      </c>
      <c r="J15" s="4"/>
      <c r="K15" s="4"/>
      <c r="L15" s="4"/>
      <c r="M15" s="4"/>
    </row>
    <row r="16" spans="3:15" x14ac:dyDescent="0.3">
      <c r="D16" s="7" t="s">
        <v>80</v>
      </c>
      <c r="E16" s="8">
        <v>1</v>
      </c>
      <c r="F16" s="8">
        <v>1</v>
      </c>
      <c r="G16" s="9">
        <v>0.875</v>
      </c>
      <c r="H16" s="10">
        <f>ROUND(($G$6*G16)/2.5,0)*2.5</f>
        <v>87.5</v>
      </c>
      <c r="I16" s="4"/>
      <c r="J16" s="4"/>
      <c r="K16" s="4"/>
      <c r="L16" s="4"/>
      <c r="M16" s="4"/>
    </row>
    <row r="17" spans="3:15" x14ac:dyDescent="0.3">
      <c r="D17" s="7"/>
      <c r="E17" s="8">
        <v>1</v>
      </c>
      <c r="F17" s="8">
        <v>1</v>
      </c>
      <c r="G17" s="9">
        <v>0.92500000000000004</v>
      </c>
      <c r="H17" s="10">
        <f>ROUND(($G$6*G17)/2.5,0)*2.5</f>
        <v>92.5</v>
      </c>
      <c r="I17" s="4">
        <v>1.5</v>
      </c>
      <c r="J17" s="4"/>
      <c r="K17" s="4"/>
      <c r="L17" s="4"/>
      <c r="M17" s="4"/>
    </row>
    <row r="18" spans="3:15" x14ac:dyDescent="0.3">
      <c r="D18" s="11" t="s">
        <v>81</v>
      </c>
      <c r="E18" s="8">
        <v>2</v>
      </c>
      <c r="F18" s="8">
        <v>1</v>
      </c>
      <c r="G18" s="9">
        <v>0.96</v>
      </c>
      <c r="H18" s="10">
        <f>ROUND(($G$6*G18)/2.5,0)*2.5</f>
        <v>95</v>
      </c>
      <c r="I18" s="4">
        <v>0.5</v>
      </c>
      <c r="J18" s="4"/>
      <c r="K18" s="4"/>
      <c r="L18" s="4"/>
      <c r="M18" s="4"/>
    </row>
    <row r="19" spans="3:15" x14ac:dyDescent="0.3">
      <c r="D19" s="12" t="s">
        <v>70</v>
      </c>
      <c r="E19" s="13">
        <v>3</v>
      </c>
      <c r="F19" s="13" t="s">
        <v>26</v>
      </c>
      <c r="G19" s="14"/>
      <c r="H19" s="13" t="s">
        <v>6</v>
      </c>
      <c r="I19" s="4"/>
      <c r="J19" s="4"/>
      <c r="K19" s="4"/>
      <c r="L19" s="4"/>
      <c r="M19" s="4"/>
    </row>
    <row r="20" spans="3:15" ht="15" thickBot="1" x14ac:dyDescent="0.35">
      <c r="D20" s="12" t="s">
        <v>72</v>
      </c>
      <c r="E20" s="13" t="s">
        <v>28</v>
      </c>
      <c r="F20" s="13"/>
      <c r="G20" s="14"/>
      <c r="H20" s="13"/>
      <c r="I20" s="4"/>
      <c r="J20" s="4"/>
      <c r="K20" s="4"/>
      <c r="L20" s="4"/>
      <c r="M20" s="4"/>
    </row>
    <row r="21" spans="3:15" ht="15" thickBot="1" x14ac:dyDescent="0.35">
      <c r="I21" s="25" t="s">
        <v>54</v>
      </c>
      <c r="J21" s="26"/>
      <c r="K21" s="26"/>
      <c r="L21" s="27"/>
      <c r="M21" s="15"/>
    </row>
    <row r="22" spans="3:15" x14ac:dyDescent="0.3">
      <c r="I22" s="2"/>
      <c r="J22" s="2"/>
      <c r="K22" s="2"/>
      <c r="L22" s="2"/>
      <c r="M22" s="2"/>
    </row>
    <row r="23" spans="3:15" ht="18" x14ac:dyDescent="0.35">
      <c r="C23" s="5" t="s">
        <v>10</v>
      </c>
      <c r="E23" s="28" t="s">
        <v>55</v>
      </c>
      <c r="F23" s="28"/>
      <c r="G23" s="28"/>
      <c r="H23" s="28"/>
      <c r="I23" s="28"/>
      <c r="J23" s="29" t="s">
        <v>56</v>
      </c>
      <c r="K23" s="29"/>
      <c r="L23" s="29"/>
      <c r="M23" s="29"/>
    </row>
    <row r="24" spans="3:15" x14ac:dyDescent="0.3">
      <c r="E24" s="23" t="s">
        <v>68</v>
      </c>
      <c r="F24" s="23" t="s">
        <v>2</v>
      </c>
      <c r="G24" s="23" t="s">
        <v>3</v>
      </c>
      <c r="H24" s="23" t="s">
        <v>52</v>
      </c>
      <c r="I24" s="23" t="s">
        <v>4</v>
      </c>
      <c r="J24" s="24" t="s">
        <v>68</v>
      </c>
      <c r="K24" s="24" t="s">
        <v>2</v>
      </c>
      <c r="L24" s="24" t="s">
        <v>52</v>
      </c>
      <c r="M24" s="24" t="s">
        <v>4</v>
      </c>
      <c r="O24" s="6" t="s">
        <v>59</v>
      </c>
    </row>
    <row r="25" spans="3:15" x14ac:dyDescent="0.3">
      <c r="D25" s="7" t="s">
        <v>73</v>
      </c>
      <c r="E25" s="8">
        <v>1</v>
      </c>
      <c r="F25" s="8">
        <v>3</v>
      </c>
      <c r="G25" s="9"/>
      <c r="H25" s="10" t="s">
        <v>36</v>
      </c>
      <c r="I25" s="20"/>
      <c r="J25" s="20"/>
      <c r="K25" s="20"/>
      <c r="L25" s="20"/>
      <c r="M25" s="20"/>
    </row>
    <row r="26" spans="3:15" x14ac:dyDescent="0.3">
      <c r="D26" s="11" t="s">
        <v>79</v>
      </c>
      <c r="E26" s="8" t="s">
        <v>39</v>
      </c>
      <c r="F26" s="8">
        <v>3</v>
      </c>
      <c r="G26" s="9"/>
      <c r="H26" s="10" t="s">
        <v>31</v>
      </c>
      <c r="I26" s="4">
        <v>3</v>
      </c>
      <c r="J26" s="4"/>
      <c r="K26" s="4"/>
      <c r="L26" s="4"/>
      <c r="M26" s="4"/>
    </row>
    <row r="27" spans="3:15" x14ac:dyDescent="0.3">
      <c r="D27" s="11"/>
      <c r="E27" s="8" t="s">
        <v>38</v>
      </c>
      <c r="F27" s="8">
        <v>4</v>
      </c>
      <c r="G27" s="9"/>
      <c r="H27" s="10" t="s">
        <v>30</v>
      </c>
      <c r="I27" s="4">
        <v>4</v>
      </c>
      <c r="J27" s="4"/>
      <c r="K27" s="4"/>
      <c r="L27" s="4"/>
      <c r="M27" s="4"/>
    </row>
    <row r="28" spans="3:15" x14ac:dyDescent="0.3">
      <c r="D28" s="12" t="s">
        <v>74</v>
      </c>
      <c r="E28" s="13">
        <v>2</v>
      </c>
      <c r="F28" s="13" t="s">
        <v>24</v>
      </c>
      <c r="G28" s="14"/>
      <c r="H28" s="13" t="s">
        <v>7</v>
      </c>
      <c r="I28" s="4"/>
      <c r="J28" s="4"/>
      <c r="K28" s="4"/>
      <c r="L28" s="4"/>
      <c r="M28" s="4"/>
    </row>
    <row r="29" spans="3:15" ht="15" thickBot="1" x14ac:dyDescent="0.35">
      <c r="D29" s="12" t="s">
        <v>75</v>
      </c>
      <c r="E29" s="13">
        <v>3</v>
      </c>
      <c r="F29" s="13" t="s">
        <v>13</v>
      </c>
      <c r="G29" s="14"/>
      <c r="H29" s="13" t="s">
        <v>14</v>
      </c>
      <c r="I29" s="4"/>
      <c r="J29" s="4"/>
      <c r="K29" s="4"/>
      <c r="L29" s="4"/>
      <c r="M29" s="4"/>
    </row>
    <row r="30" spans="3:15" ht="15" thickBot="1" x14ac:dyDescent="0.35">
      <c r="I30" s="25" t="s">
        <v>54</v>
      </c>
      <c r="J30" s="26"/>
      <c r="K30" s="26"/>
      <c r="L30" s="27"/>
      <c r="M30" s="15"/>
    </row>
    <row r="31" spans="3:15" x14ac:dyDescent="0.3">
      <c r="I31" s="2"/>
      <c r="J31" s="2"/>
      <c r="K31" s="2"/>
      <c r="L31" s="2"/>
      <c r="M31" s="2"/>
    </row>
    <row r="32" spans="3:15" ht="18" x14ac:dyDescent="0.35">
      <c r="C32" s="5" t="s">
        <v>15</v>
      </c>
      <c r="E32" s="28" t="s">
        <v>55</v>
      </c>
      <c r="F32" s="28"/>
      <c r="G32" s="28"/>
      <c r="H32" s="28"/>
      <c r="I32" s="28"/>
      <c r="J32" s="29" t="s">
        <v>56</v>
      </c>
      <c r="K32" s="29"/>
      <c r="L32" s="29"/>
      <c r="M32" s="29"/>
    </row>
    <row r="33" spans="3:15" x14ac:dyDescent="0.3">
      <c r="E33" s="23" t="s">
        <v>68</v>
      </c>
      <c r="F33" s="23" t="s">
        <v>2</v>
      </c>
      <c r="G33" s="23" t="s">
        <v>3</v>
      </c>
      <c r="H33" s="23" t="s">
        <v>52</v>
      </c>
      <c r="I33" s="23" t="s">
        <v>4</v>
      </c>
      <c r="J33" s="24" t="s">
        <v>68</v>
      </c>
      <c r="K33" s="24" t="s">
        <v>2</v>
      </c>
      <c r="L33" s="24" t="s">
        <v>52</v>
      </c>
      <c r="M33" s="24" t="s">
        <v>4</v>
      </c>
      <c r="O33" s="6" t="s">
        <v>59</v>
      </c>
    </row>
    <row r="34" spans="3:15" x14ac:dyDescent="0.3">
      <c r="D34" s="7" t="s">
        <v>76</v>
      </c>
      <c r="E34" s="8">
        <v>1</v>
      </c>
      <c r="F34" s="8">
        <v>2</v>
      </c>
      <c r="G34" s="9"/>
      <c r="H34" s="10" t="s">
        <v>29</v>
      </c>
      <c r="I34" s="20"/>
      <c r="J34" s="20"/>
      <c r="K34" s="20"/>
      <c r="L34" s="20"/>
      <c r="M34" s="20"/>
    </row>
    <row r="35" spans="3:15" x14ac:dyDescent="0.3">
      <c r="D35" s="7"/>
      <c r="E35" s="8" t="s">
        <v>22</v>
      </c>
      <c r="F35" s="8">
        <v>2</v>
      </c>
      <c r="G35" s="9"/>
      <c r="H35" s="10" t="s">
        <v>30</v>
      </c>
      <c r="I35" s="4" t="s">
        <v>32</v>
      </c>
      <c r="J35" s="4"/>
      <c r="K35" s="4"/>
      <c r="L35" s="4"/>
      <c r="M35" s="4"/>
    </row>
    <row r="36" spans="3:15" x14ac:dyDescent="0.3">
      <c r="D36" s="12" t="s">
        <v>12</v>
      </c>
      <c r="E36" s="13">
        <v>3</v>
      </c>
      <c r="F36" s="13" t="s">
        <v>13</v>
      </c>
      <c r="G36" s="14"/>
      <c r="H36" s="13" t="s">
        <v>6</v>
      </c>
      <c r="I36" s="4"/>
      <c r="J36" s="4"/>
      <c r="K36" s="4"/>
      <c r="L36" s="4"/>
      <c r="M36" s="4"/>
    </row>
    <row r="37" spans="3:15" ht="15" thickBot="1" x14ac:dyDescent="0.35">
      <c r="D37" s="12" t="s">
        <v>34</v>
      </c>
      <c r="E37" s="13">
        <v>3</v>
      </c>
      <c r="F37" s="13" t="s">
        <v>27</v>
      </c>
      <c r="G37" s="14"/>
      <c r="H37" s="13" t="s">
        <v>14</v>
      </c>
      <c r="I37" s="4"/>
      <c r="J37" s="4"/>
      <c r="K37" s="4"/>
      <c r="L37" s="4"/>
      <c r="M37" s="4"/>
    </row>
    <row r="38" spans="3:15" ht="15" thickBot="1" x14ac:dyDescent="0.35">
      <c r="I38" s="25" t="s">
        <v>54</v>
      </c>
      <c r="J38" s="26"/>
      <c r="K38" s="26"/>
      <c r="L38" s="27"/>
      <c r="M38" s="15"/>
    </row>
    <row r="40" spans="3:15" ht="18" x14ac:dyDescent="0.35">
      <c r="C40" s="5" t="s">
        <v>18</v>
      </c>
      <c r="E40" s="28" t="s">
        <v>55</v>
      </c>
      <c r="F40" s="28"/>
      <c r="G40" s="28"/>
      <c r="H40" s="28"/>
      <c r="I40" s="28"/>
      <c r="J40" s="29" t="s">
        <v>56</v>
      </c>
      <c r="K40" s="29"/>
      <c r="L40" s="29"/>
      <c r="M40" s="29"/>
    </row>
    <row r="41" spans="3:15" x14ac:dyDescent="0.3">
      <c r="E41" s="23" t="s">
        <v>68</v>
      </c>
      <c r="F41" s="23" t="s">
        <v>2</v>
      </c>
      <c r="G41" s="23" t="s">
        <v>3</v>
      </c>
      <c r="H41" s="23" t="s">
        <v>52</v>
      </c>
      <c r="I41" s="23" t="s">
        <v>4</v>
      </c>
      <c r="J41" s="24" t="s">
        <v>68</v>
      </c>
      <c r="K41" s="24" t="s">
        <v>2</v>
      </c>
      <c r="L41" s="24" t="s">
        <v>52</v>
      </c>
      <c r="M41" s="24" t="s">
        <v>4</v>
      </c>
      <c r="O41" s="6" t="s">
        <v>59</v>
      </c>
    </row>
    <row r="42" spans="3:15" x14ac:dyDescent="0.3">
      <c r="D42" s="7" t="s">
        <v>69</v>
      </c>
      <c r="E42" s="8">
        <v>1</v>
      </c>
      <c r="F42" s="8">
        <v>5</v>
      </c>
      <c r="G42" s="9">
        <v>0.65</v>
      </c>
      <c r="H42" s="10">
        <f t="shared" ref="H42:H47" si="0">ROUND(($G$5*G42)/2.5,0)*2.5</f>
        <v>65</v>
      </c>
      <c r="I42" s="20"/>
      <c r="J42" s="20"/>
      <c r="K42" s="20"/>
      <c r="L42" s="20"/>
      <c r="M42" s="20"/>
    </row>
    <row r="43" spans="3:15" x14ac:dyDescent="0.3">
      <c r="D43" s="11"/>
      <c r="E43" s="8">
        <v>1</v>
      </c>
      <c r="F43" s="8">
        <v>4</v>
      </c>
      <c r="G43" s="9">
        <v>0.75</v>
      </c>
      <c r="H43" s="10">
        <f t="shared" si="0"/>
        <v>75</v>
      </c>
      <c r="I43" s="4"/>
      <c r="J43" s="4"/>
      <c r="K43" s="4"/>
      <c r="L43" s="4"/>
      <c r="M43" s="4"/>
    </row>
    <row r="44" spans="3:15" x14ac:dyDescent="0.3">
      <c r="D44" s="11"/>
      <c r="E44" s="8">
        <v>1</v>
      </c>
      <c r="F44" s="8">
        <v>2</v>
      </c>
      <c r="G44" s="9">
        <v>0.82499999999999996</v>
      </c>
      <c r="H44" s="10">
        <f t="shared" si="0"/>
        <v>82.5</v>
      </c>
      <c r="I44" s="4"/>
      <c r="J44" s="4"/>
      <c r="K44" s="4"/>
      <c r="L44" s="4"/>
      <c r="M44" s="4"/>
    </row>
    <row r="45" spans="3:15" x14ac:dyDescent="0.3">
      <c r="D45" s="11"/>
      <c r="E45" s="8">
        <v>1</v>
      </c>
      <c r="F45" s="8">
        <v>1</v>
      </c>
      <c r="G45" s="9">
        <v>0.875</v>
      </c>
      <c r="H45" s="10">
        <f t="shared" si="0"/>
        <v>87.5</v>
      </c>
      <c r="I45" s="4" t="s">
        <v>37</v>
      </c>
      <c r="J45" s="4"/>
      <c r="K45" s="4"/>
      <c r="L45" s="4"/>
      <c r="M45" s="4"/>
    </row>
    <row r="46" spans="3:15" x14ac:dyDescent="0.3">
      <c r="D46" s="7"/>
      <c r="E46" s="8">
        <v>1</v>
      </c>
      <c r="F46" s="8">
        <v>1</v>
      </c>
      <c r="G46" s="9">
        <v>0.92500000000000004</v>
      </c>
      <c r="H46" s="10">
        <f t="shared" si="0"/>
        <v>92.5</v>
      </c>
      <c r="I46" s="4" t="s">
        <v>42</v>
      </c>
      <c r="J46" s="4"/>
      <c r="K46" s="4"/>
      <c r="L46" s="4"/>
      <c r="M46" s="4"/>
    </row>
    <row r="47" spans="3:15" x14ac:dyDescent="0.3">
      <c r="D47" s="7"/>
      <c r="E47" s="8" t="s">
        <v>38</v>
      </c>
      <c r="F47" s="8" t="s">
        <v>39</v>
      </c>
      <c r="G47" s="9">
        <v>0.85</v>
      </c>
      <c r="H47" s="10">
        <f t="shared" si="0"/>
        <v>85</v>
      </c>
      <c r="I47" s="4" t="s">
        <v>32</v>
      </c>
      <c r="J47" s="4"/>
      <c r="K47" s="4"/>
      <c r="L47" s="4"/>
      <c r="M47" s="4"/>
    </row>
    <row r="48" spans="3:15" x14ac:dyDescent="0.3">
      <c r="D48" s="12" t="s">
        <v>70</v>
      </c>
      <c r="E48" s="13">
        <v>3</v>
      </c>
      <c r="F48" s="13" t="s">
        <v>5</v>
      </c>
      <c r="G48" s="14"/>
      <c r="H48" s="13" t="s">
        <v>7</v>
      </c>
      <c r="I48" s="4"/>
      <c r="J48" s="4"/>
      <c r="K48" s="4"/>
      <c r="L48" s="4"/>
      <c r="M48" s="4"/>
    </row>
    <row r="49" spans="4:13" ht="15" thickBot="1" x14ac:dyDescent="0.35">
      <c r="D49" s="12" t="s">
        <v>8</v>
      </c>
      <c r="E49" s="13">
        <v>2</v>
      </c>
      <c r="F49" s="13" t="s">
        <v>9</v>
      </c>
      <c r="G49" s="14"/>
      <c r="H49" s="13"/>
      <c r="I49" s="4"/>
      <c r="J49" s="4"/>
      <c r="K49" s="4"/>
      <c r="L49" s="4"/>
      <c r="M49" s="4"/>
    </row>
    <row r="50" spans="4:13" ht="15" thickBot="1" x14ac:dyDescent="0.35">
      <c r="I50" s="25" t="s">
        <v>54</v>
      </c>
      <c r="J50" s="26"/>
      <c r="K50" s="26"/>
      <c r="L50" s="27"/>
      <c r="M50" s="15"/>
    </row>
  </sheetData>
  <mergeCells count="17">
    <mergeCell ref="I38:L38"/>
    <mergeCell ref="E40:I40"/>
    <mergeCell ref="J40:M40"/>
    <mergeCell ref="I50:L50"/>
    <mergeCell ref="I21:L21"/>
    <mergeCell ref="E23:I23"/>
    <mergeCell ref="J23:M23"/>
    <mergeCell ref="I30:L30"/>
    <mergeCell ref="E32:I32"/>
    <mergeCell ref="J32:M32"/>
    <mergeCell ref="E9:I9"/>
    <mergeCell ref="J9:M9"/>
    <mergeCell ref="E4:F4"/>
    <mergeCell ref="I4:K4"/>
    <mergeCell ref="E5:F5"/>
    <mergeCell ref="I5:K5"/>
    <mergeCell ref="E6:F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B67D-CF01-41E3-A7D0-EF443EB62C16}">
  <dimension ref="C1:O40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66</v>
      </c>
    </row>
    <row r="4" spans="3:15" ht="14.4" customHeight="1" x14ac:dyDescent="0.3">
      <c r="E4" s="35" t="s">
        <v>20</v>
      </c>
      <c r="F4" s="35"/>
      <c r="G4" s="3" t="s">
        <v>52</v>
      </c>
      <c r="H4" s="2"/>
      <c r="I4" s="30" t="s">
        <v>53</v>
      </c>
      <c r="J4" s="30"/>
      <c r="K4" s="30"/>
    </row>
    <row r="5" spans="3:15" x14ac:dyDescent="0.3">
      <c r="C5" s="16" t="s">
        <v>58</v>
      </c>
      <c r="E5" s="31" t="s">
        <v>21</v>
      </c>
      <c r="F5" s="32"/>
      <c r="G5" s="17">
        <v>100</v>
      </c>
      <c r="H5" s="2"/>
      <c r="I5" s="30" t="s">
        <v>0</v>
      </c>
      <c r="J5" s="30"/>
      <c r="K5" s="30"/>
    </row>
    <row r="6" spans="3:15" x14ac:dyDescent="0.3">
      <c r="E6" s="33" t="s">
        <v>51</v>
      </c>
      <c r="F6" s="34"/>
      <c r="G6" s="18">
        <v>100</v>
      </c>
      <c r="H6" s="2"/>
      <c r="I6" s="2"/>
    </row>
    <row r="7" spans="3:15" x14ac:dyDescent="0.3">
      <c r="C7" s="21" t="s">
        <v>49</v>
      </c>
      <c r="D7" s="22" t="s">
        <v>50</v>
      </c>
      <c r="G7" s="2"/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5" t="s">
        <v>47</v>
      </c>
      <c r="E9" s="28" t="s">
        <v>55</v>
      </c>
      <c r="F9" s="28"/>
      <c r="G9" s="28"/>
      <c r="H9" s="28"/>
      <c r="I9" s="28"/>
      <c r="J9" s="29" t="s">
        <v>56</v>
      </c>
      <c r="K9" s="29"/>
      <c r="L9" s="29"/>
      <c r="M9" s="29"/>
    </row>
    <row r="10" spans="3:15" x14ac:dyDescent="0.3">
      <c r="E10" s="23" t="s">
        <v>68</v>
      </c>
      <c r="F10" s="23" t="s">
        <v>2</v>
      </c>
      <c r="G10" s="23" t="s">
        <v>3</v>
      </c>
      <c r="H10" s="23" t="s">
        <v>52</v>
      </c>
      <c r="I10" s="23" t="s">
        <v>4</v>
      </c>
      <c r="J10" s="24" t="s">
        <v>68</v>
      </c>
      <c r="K10" s="24" t="s">
        <v>2</v>
      </c>
      <c r="L10" s="24" t="s">
        <v>52</v>
      </c>
      <c r="M10" s="24" t="s">
        <v>4</v>
      </c>
      <c r="O10" s="6" t="s">
        <v>59</v>
      </c>
    </row>
    <row r="11" spans="3:15" x14ac:dyDescent="0.3">
      <c r="D11" s="7" t="s">
        <v>78</v>
      </c>
      <c r="E11" s="8">
        <v>1</v>
      </c>
      <c r="F11" s="8">
        <v>5</v>
      </c>
      <c r="G11" s="9">
        <v>0.625</v>
      </c>
      <c r="H11" s="10">
        <f>ROUND(($G$5*G11)/2.5,0)*2.5</f>
        <v>62.5</v>
      </c>
      <c r="I11" s="20"/>
      <c r="J11" s="20"/>
      <c r="K11" s="20"/>
      <c r="L11" s="20"/>
      <c r="M11" s="20"/>
    </row>
    <row r="12" spans="3:15" x14ac:dyDescent="0.3">
      <c r="D12" s="7"/>
      <c r="E12" s="8">
        <v>1</v>
      </c>
      <c r="F12" s="8">
        <v>4</v>
      </c>
      <c r="G12" s="9">
        <v>0.72499999999999998</v>
      </c>
      <c r="H12" s="10">
        <f>ROUND(($G$5*G12)/2.5,0)*2.5</f>
        <v>72.5</v>
      </c>
      <c r="I12" s="4"/>
      <c r="J12" s="4"/>
      <c r="K12" s="4"/>
      <c r="L12" s="4"/>
      <c r="M12" s="4"/>
    </row>
    <row r="13" spans="3:15" x14ac:dyDescent="0.3">
      <c r="D13" s="7"/>
      <c r="E13" s="8">
        <v>1</v>
      </c>
      <c r="F13" s="8">
        <v>2</v>
      </c>
      <c r="G13" s="9">
        <v>0.8</v>
      </c>
      <c r="H13" s="10">
        <f>ROUND(($G$5*G13)/2.5,0)*2.5</f>
        <v>80</v>
      </c>
      <c r="I13" s="4"/>
      <c r="J13" s="4"/>
      <c r="K13" s="4"/>
      <c r="L13" s="4"/>
      <c r="M13" s="4"/>
    </row>
    <row r="14" spans="3:15" x14ac:dyDescent="0.3">
      <c r="D14" s="7"/>
      <c r="E14" s="8" t="s">
        <v>38</v>
      </c>
      <c r="F14" s="8">
        <v>2</v>
      </c>
      <c r="G14" s="9">
        <v>0.875</v>
      </c>
      <c r="H14" s="10">
        <f>ROUND(($G$5*G14)/2.5,0)*2.5</f>
        <v>87.5</v>
      </c>
      <c r="I14" s="4">
        <v>3</v>
      </c>
      <c r="J14" s="4"/>
      <c r="K14" s="4"/>
      <c r="L14" s="4"/>
      <c r="M14" s="4"/>
    </row>
    <row r="15" spans="3:15" x14ac:dyDescent="0.3">
      <c r="D15" s="7"/>
      <c r="E15" s="8" t="s">
        <v>38</v>
      </c>
      <c r="F15" s="8">
        <v>3</v>
      </c>
      <c r="G15" s="9">
        <v>0.82499999999999996</v>
      </c>
      <c r="H15" s="10">
        <f>ROUND(($G$5*G15)/2.5,0)*2.5</f>
        <v>82.5</v>
      </c>
      <c r="I15" s="4">
        <v>4</v>
      </c>
      <c r="J15" s="4"/>
      <c r="K15" s="4"/>
      <c r="L15" s="4"/>
      <c r="M15" s="4"/>
    </row>
    <row r="16" spans="3:15" ht="15" thickBot="1" x14ac:dyDescent="0.35">
      <c r="D16" s="12" t="s">
        <v>70</v>
      </c>
      <c r="E16" s="13">
        <v>2</v>
      </c>
      <c r="F16" s="13">
        <v>10</v>
      </c>
      <c r="G16" s="14"/>
      <c r="H16" s="13" t="s">
        <v>43</v>
      </c>
      <c r="I16" s="4"/>
      <c r="J16" s="4"/>
      <c r="K16" s="4"/>
      <c r="L16" s="4"/>
      <c r="M16" s="4"/>
    </row>
    <row r="17" spans="3:15" ht="15" thickBot="1" x14ac:dyDescent="0.35">
      <c r="I17" s="25" t="s">
        <v>54</v>
      </c>
      <c r="J17" s="26"/>
      <c r="K17" s="26"/>
      <c r="L17" s="27"/>
      <c r="M17" s="15"/>
    </row>
    <row r="18" spans="3:15" x14ac:dyDescent="0.3">
      <c r="I18" s="2"/>
      <c r="J18" s="2"/>
      <c r="K18" s="2"/>
      <c r="L18" s="2"/>
      <c r="M18" s="2"/>
    </row>
    <row r="19" spans="3:15" ht="18" x14ac:dyDescent="0.35">
      <c r="C19" s="5" t="s">
        <v>48</v>
      </c>
      <c r="E19" s="28" t="s">
        <v>55</v>
      </c>
      <c r="F19" s="28"/>
      <c r="G19" s="28"/>
      <c r="H19" s="28"/>
      <c r="I19" s="28"/>
      <c r="J19" s="29" t="s">
        <v>56</v>
      </c>
      <c r="K19" s="29"/>
      <c r="L19" s="29"/>
      <c r="M19" s="29"/>
    </row>
    <row r="20" spans="3:15" x14ac:dyDescent="0.3">
      <c r="E20" s="23" t="s">
        <v>68</v>
      </c>
      <c r="F20" s="23" t="s">
        <v>2</v>
      </c>
      <c r="G20" s="23" t="s">
        <v>3</v>
      </c>
      <c r="H20" s="23" t="s">
        <v>52</v>
      </c>
      <c r="I20" s="23" t="s">
        <v>4</v>
      </c>
      <c r="J20" s="24" t="s">
        <v>68</v>
      </c>
      <c r="K20" s="24" t="s">
        <v>2</v>
      </c>
      <c r="L20" s="24" t="s">
        <v>52</v>
      </c>
      <c r="M20" s="24" t="s">
        <v>4</v>
      </c>
      <c r="O20" s="6" t="s">
        <v>59</v>
      </c>
    </row>
    <row r="21" spans="3:15" x14ac:dyDescent="0.3">
      <c r="D21" s="7" t="s">
        <v>78</v>
      </c>
      <c r="E21" s="8">
        <v>1</v>
      </c>
      <c r="F21" s="8">
        <v>3</v>
      </c>
      <c r="G21" s="9">
        <v>0.65</v>
      </c>
      <c r="H21" s="10">
        <f>ROUND(($G$5*G21)/2.5,0)*2.5</f>
        <v>65</v>
      </c>
      <c r="I21" s="20"/>
      <c r="J21" s="20"/>
      <c r="K21" s="20"/>
      <c r="L21" s="20"/>
      <c r="M21" s="20"/>
    </row>
    <row r="22" spans="3:15" x14ac:dyDescent="0.3">
      <c r="D22" s="7"/>
      <c r="E22" s="8">
        <v>1</v>
      </c>
      <c r="F22" s="8">
        <v>2</v>
      </c>
      <c r="G22" s="9">
        <v>0.72499999999999998</v>
      </c>
      <c r="H22" s="10">
        <f>ROUND(($G$5*G22)/2.5,0)*2.5</f>
        <v>72.5</v>
      </c>
      <c r="I22" s="4"/>
      <c r="J22" s="4"/>
      <c r="K22" s="4"/>
      <c r="L22" s="4"/>
      <c r="M22" s="4"/>
    </row>
    <row r="23" spans="3:15" x14ac:dyDescent="0.3">
      <c r="D23" s="11"/>
      <c r="E23" s="8" t="s">
        <v>22</v>
      </c>
      <c r="F23" s="8">
        <v>1</v>
      </c>
      <c r="G23" s="9">
        <v>0.8</v>
      </c>
      <c r="H23" s="10">
        <f>ROUND(($G$5*G23)/2.5,0)*2.5</f>
        <v>80</v>
      </c>
      <c r="I23" s="4"/>
      <c r="J23" s="4"/>
      <c r="K23" s="4"/>
      <c r="L23" s="4"/>
      <c r="M23" s="4"/>
    </row>
    <row r="24" spans="3:15" ht="15" thickBot="1" x14ac:dyDescent="0.35">
      <c r="D24" s="12" t="s">
        <v>12</v>
      </c>
      <c r="E24" s="13">
        <v>3</v>
      </c>
      <c r="F24" s="13">
        <v>12</v>
      </c>
      <c r="G24" s="14"/>
      <c r="H24" s="13" t="s">
        <v>43</v>
      </c>
      <c r="I24" s="4"/>
      <c r="J24" s="4"/>
      <c r="K24" s="4"/>
      <c r="L24" s="4"/>
      <c r="M24" s="4"/>
    </row>
    <row r="25" spans="3:15" ht="15" thickBot="1" x14ac:dyDescent="0.35">
      <c r="I25" s="25" t="s">
        <v>54</v>
      </c>
      <c r="J25" s="26"/>
      <c r="K25" s="26"/>
      <c r="L25" s="27"/>
      <c r="M25" s="15"/>
    </row>
    <row r="27" spans="3:15" ht="18" x14ac:dyDescent="0.35">
      <c r="C27" s="5" t="s">
        <v>57</v>
      </c>
      <c r="E27" s="28" t="s">
        <v>55</v>
      </c>
      <c r="F27" s="28"/>
      <c r="G27" s="28"/>
      <c r="H27" s="28"/>
      <c r="I27" s="28"/>
      <c r="J27" s="29" t="s">
        <v>56</v>
      </c>
      <c r="K27" s="29"/>
      <c r="L27" s="29"/>
      <c r="M27" s="29"/>
    </row>
    <row r="28" spans="3:15" x14ac:dyDescent="0.3">
      <c r="E28" s="23" t="s">
        <v>68</v>
      </c>
      <c r="F28" s="23" t="s">
        <v>2</v>
      </c>
      <c r="G28" s="23" t="s">
        <v>3</v>
      </c>
      <c r="H28" s="23" t="s">
        <v>52</v>
      </c>
      <c r="I28" s="23" t="s">
        <v>4</v>
      </c>
      <c r="J28" s="24" t="s">
        <v>68</v>
      </c>
      <c r="K28" s="24" t="s">
        <v>2</v>
      </c>
      <c r="L28" s="24" t="s">
        <v>52</v>
      </c>
      <c r="M28" s="24" t="s">
        <v>4</v>
      </c>
      <c r="O28" s="6" t="s">
        <v>59</v>
      </c>
    </row>
    <row r="29" spans="3:15" x14ac:dyDescent="0.3">
      <c r="D29" s="7" t="s">
        <v>78</v>
      </c>
      <c r="E29" s="8">
        <v>1</v>
      </c>
      <c r="F29" s="8">
        <v>5</v>
      </c>
      <c r="G29" s="9">
        <v>0.35</v>
      </c>
      <c r="H29" s="10">
        <f t="shared" ref="H29:H34" si="0">ROUND(($G$5*G29)/2.5,0)*2.5</f>
        <v>35</v>
      </c>
      <c r="I29" s="20"/>
      <c r="J29" s="20"/>
      <c r="K29" s="20"/>
      <c r="L29" s="20"/>
      <c r="M29" s="20"/>
    </row>
    <row r="30" spans="3:15" x14ac:dyDescent="0.3">
      <c r="D30" s="7"/>
      <c r="E30" s="8">
        <v>1</v>
      </c>
      <c r="F30" s="8">
        <v>4</v>
      </c>
      <c r="G30" s="9">
        <v>0.5</v>
      </c>
      <c r="H30" s="10">
        <f t="shared" si="0"/>
        <v>50</v>
      </c>
      <c r="I30" s="4"/>
      <c r="J30" s="4"/>
      <c r="K30" s="4"/>
      <c r="L30" s="4"/>
      <c r="M30" s="4"/>
    </row>
    <row r="31" spans="3:15" x14ac:dyDescent="0.3">
      <c r="D31" s="7"/>
      <c r="E31" s="8">
        <v>1</v>
      </c>
      <c r="F31" s="8">
        <v>2</v>
      </c>
      <c r="G31" s="9">
        <v>0.65</v>
      </c>
      <c r="H31" s="10">
        <f t="shared" si="0"/>
        <v>65</v>
      </c>
      <c r="I31" s="4"/>
      <c r="J31" s="4"/>
      <c r="K31" s="4"/>
      <c r="L31" s="4"/>
      <c r="M31" s="4"/>
    </row>
    <row r="32" spans="3:15" x14ac:dyDescent="0.3">
      <c r="D32" s="11"/>
      <c r="E32" s="8">
        <v>1</v>
      </c>
      <c r="F32" s="8">
        <v>2</v>
      </c>
      <c r="G32" s="9">
        <v>0.75</v>
      </c>
      <c r="H32" s="10">
        <f t="shared" si="0"/>
        <v>75</v>
      </c>
      <c r="I32" s="4"/>
      <c r="J32" s="4"/>
      <c r="K32" s="4"/>
      <c r="L32" s="4"/>
      <c r="M32" s="4"/>
    </row>
    <row r="33" spans="4:13" x14ac:dyDescent="0.3">
      <c r="D33" s="11"/>
      <c r="E33" s="8">
        <v>1</v>
      </c>
      <c r="F33" s="8">
        <v>1</v>
      </c>
      <c r="G33" s="9">
        <v>0.83499999999999996</v>
      </c>
      <c r="H33" s="10">
        <f t="shared" si="0"/>
        <v>82.5</v>
      </c>
      <c r="I33" s="4"/>
      <c r="J33" s="4"/>
      <c r="K33" s="4"/>
      <c r="L33" s="4"/>
      <c r="M33" s="4"/>
    </row>
    <row r="34" spans="4:13" x14ac:dyDescent="0.3">
      <c r="D34" s="11"/>
      <c r="E34" s="8">
        <v>1</v>
      </c>
      <c r="F34" s="8">
        <v>1</v>
      </c>
      <c r="G34" s="9">
        <v>0.9</v>
      </c>
      <c r="H34" s="10">
        <f t="shared" si="0"/>
        <v>90</v>
      </c>
      <c r="I34" s="4" t="s">
        <v>22</v>
      </c>
      <c r="J34" s="4"/>
      <c r="K34" s="4"/>
      <c r="L34" s="4"/>
      <c r="M34" s="4"/>
    </row>
    <row r="35" spans="4:13" x14ac:dyDescent="0.3">
      <c r="D35" s="7" t="s">
        <v>80</v>
      </c>
      <c r="E35" s="8">
        <v>1</v>
      </c>
      <c r="F35" s="8">
        <v>1</v>
      </c>
      <c r="G35" s="9">
        <v>0.82499999999999996</v>
      </c>
      <c r="H35" s="10">
        <f>ROUND(($G$6*G35)/2.5,0)*2.5</f>
        <v>82.5</v>
      </c>
      <c r="I35" s="4"/>
      <c r="J35" s="4"/>
      <c r="K35" s="4"/>
      <c r="L35" s="4"/>
      <c r="M35" s="4"/>
    </row>
    <row r="36" spans="4:13" x14ac:dyDescent="0.3">
      <c r="D36" s="7"/>
      <c r="E36" s="8">
        <v>1</v>
      </c>
      <c r="F36" s="8">
        <v>1</v>
      </c>
      <c r="G36" s="9">
        <v>0.88500000000000001</v>
      </c>
      <c r="H36" s="10">
        <f>ROUND(($G$6*G36)/2.5,0)*2.5</f>
        <v>87.5</v>
      </c>
      <c r="I36" s="4"/>
      <c r="J36" s="4"/>
      <c r="K36" s="4"/>
      <c r="L36" s="4"/>
      <c r="M36" s="4"/>
    </row>
    <row r="37" spans="4:13" x14ac:dyDescent="0.3">
      <c r="D37" s="19" t="s">
        <v>44</v>
      </c>
      <c r="E37" s="8">
        <v>1</v>
      </c>
      <c r="F37" s="8">
        <v>1</v>
      </c>
      <c r="G37" s="9">
        <v>0.93500000000000005</v>
      </c>
      <c r="H37" s="10">
        <f>ROUND(($G$6*G37)/2.5,0)*2.5</f>
        <v>92.5</v>
      </c>
      <c r="I37" s="4"/>
      <c r="J37" s="4"/>
      <c r="K37" s="4"/>
      <c r="L37" s="4"/>
      <c r="M37" s="4"/>
    </row>
    <row r="38" spans="4:13" x14ac:dyDescent="0.3">
      <c r="D38" s="19" t="s">
        <v>45</v>
      </c>
      <c r="E38" s="8">
        <v>1</v>
      </c>
      <c r="F38" s="8">
        <v>1</v>
      </c>
      <c r="G38" s="9">
        <v>0.97499999999999998</v>
      </c>
      <c r="H38" s="10">
        <f>ROUND(($G$6*G38)/2.5,0)*2.5</f>
        <v>97.5</v>
      </c>
      <c r="I38" s="4"/>
      <c r="J38" s="4"/>
      <c r="K38" s="4"/>
      <c r="L38" s="4"/>
      <c r="M38" s="4"/>
    </row>
    <row r="39" spans="4:13" ht="15" thickBot="1" x14ac:dyDescent="0.35">
      <c r="D39" s="19" t="s">
        <v>46</v>
      </c>
      <c r="E39" s="8">
        <v>1</v>
      </c>
      <c r="F39" s="8">
        <v>1</v>
      </c>
      <c r="G39" s="9">
        <v>1</v>
      </c>
      <c r="H39" s="10">
        <f>ROUND(($G$6*G39)/2.5,0)*2.5</f>
        <v>100</v>
      </c>
      <c r="I39" s="4"/>
      <c r="J39" s="4"/>
      <c r="K39" s="4"/>
      <c r="L39" s="4"/>
      <c r="M39" s="4"/>
    </row>
    <row r="40" spans="4:13" ht="15" thickBot="1" x14ac:dyDescent="0.35">
      <c r="I40" s="25" t="s">
        <v>54</v>
      </c>
      <c r="J40" s="26"/>
      <c r="K40" s="26"/>
      <c r="L40" s="27"/>
      <c r="M40" s="15"/>
    </row>
  </sheetData>
  <mergeCells count="14">
    <mergeCell ref="I25:L25"/>
    <mergeCell ref="E27:I27"/>
    <mergeCell ref="J27:M27"/>
    <mergeCell ref="I40:L40"/>
    <mergeCell ref="I17:L17"/>
    <mergeCell ref="E19:I19"/>
    <mergeCell ref="J19:M19"/>
    <mergeCell ref="E9:I9"/>
    <mergeCell ref="J9:M9"/>
    <mergeCell ref="E4:F4"/>
    <mergeCell ref="I4:K4"/>
    <mergeCell ref="E5:F5"/>
    <mergeCell ref="I5:K5"/>
    <mergeCell ref="E6:F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Uge 1</vt:lpstr>
      <vt:lpstr>Uge 2</vt:lpstr>
      <vt:lpstr>Uge 3</vt:lpstr>
      <vt:lpstr>Uge 4</vt:lpstr>
      <vt:lpstr>Uge 5</vt:lpstr>
      <vt:lpstr>Uge 6</vt:lpstr>
      <vt:lpstr>Uge 7</vt:lpstr>
      <vt:lpstr>Uge 8 - Stævneuge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2021-03-06T15:16:27Z</dcterms:created>
  <dcterms:modified xsi:type="dcterms:W3CDTF">2021-05-05T10:11:47Z</dcterms:modified>
</cp:coreProperties>
</file>